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10" windowHeight="8460" firstSheet="1" activeTab="3"/>
  </bookViews>
  <sheets>
    <sheet name="Sheet1" sheetId="1" r:id="rId1"/>
    <sheet name="申告書H 31" sheetId="2" r:id="rId2"/>
    <sheet name="種類別明細（増加資産・全資産用）" sheetId="3" r:id="rId3"/>
    <sheet name="種類別明細（減少資産用）" sheetId="4" r:id="rId4"/>
  </sheets>
  <definedNames>
    <definedName name="_xlnm.Print_Area" localSheetId="3">'種類別明細（減少資産用）'!$A$2:$BO$61</definedName>
    <definedName name="_xlnm.Print_Area" localSheetId="2">'種類別明細（増加資産・全資産用）'!$A$2:$BO$61</definedName>
    <definedName name="_xlnm.Print_Area" localSheetId="1">'申告書H 31'!$A$2:$AD$31</definedName>
  </definedNames>
  <calcPr fullCalcOnLoad="1"/>
</workbook>
</file>

<file path=xl/sharedStrings.xml><?xml version="1.0" encoding="utf-8"?>
<sst xmlns="http://schemas.openxmlformats.org/spreadsheetml/2006/main" count="462" uniqueCount="157">
  <si>
    <t>取得価額</t>
  </si>
  <si>
    <t>１－α／２</t>
  </si>
  <si>
    <t>１－α</t>
  </si>
  <si>
    <t>耐用年数</t>
  </si>
  <si>
    <t>1年目の評価額</t>
  </si>
  <si>
    <t>2年目の評価額</t>
  </si>
  <si>
    <t>3年目の評価額</t>
  </si>
  <si>
    <t>4年目の評価額</t>
  </si>
  <si>
    <t>資産の種類</t>
  </si>
  <si>
    <t>構 築 物</t>
  </si>
  <si>
    <t>船　　舶</t>
  </si>
  <si>
    <t>航 空 機</t>
  </si>
  <si>
    <t>機 械 及 び
装 置</t>
  </si>
  <si>
    <t>車 両 及 び
運 搬 具</t>
  </si>
  <si>
    <t>工具、器具 
及 び 備 品</t>
  </si>
  <si>
    <t>合　　計</t>
  </si>
  <si>
    <t>資産の種類</t>
  </si>
  <si>
    <t>取　　　　得　　　　価　　　　額</t>
  </si>
  <si>
    <t>評　　価　　額</t>
  </si>
  <si>
    <t>決　定　価　額</t>
  </si>
  <si>
    <t>課 税 標 準 額</t>
  </si>
  <si>
    <t>５　この申告に
　　応答する者
　　の係及び
　　氏名</t>
  </si>
  <si>
    <t>義務者コード</t>
  </si>
  <si>
    <t>所
有
者</t>
  </si>
  <si>
    <r>
      <t>前年前に取得したもの</t>
    </r>
    <r>
      <rPr>
        <vertAlign val="subscript"/>
        <sz val="10"/>
        <color indexed="17"/>
        <rFont val="ＭＳ 明朝"/>
        <family val="1"/>
      </rPr>
      <t>（イ）</t>
    </r>
  </si>
  <si>
    <r>
      <t>前年中に減少したもの</t>
    </r>
    <r>
      <rPr>
        <vertAlign val="subscript"/>
        <sz val="10"/>
        <color indexed="17"/>
        <rFont val="ＭＳ 明朝"/>
        <family val="1"/>
      </rPr>
      <t>（ロ）</t>
    </r>
  </si>
  <si>
    <r>
      <t>前年中に取得したもの</t>
    </r>
    <r>
      <rPr>
        <vertAlign val="subscript"/>
        <sz val="10"/>
        <color indexed="17"/>
        <rFont val="ＭＳ 明朝"/>
        <family val="1"/>
      </rPr>
      <t>（ハ）</t>
    </r>
  </si>
  <si>
    <t>年度</t>
  </si>
  <si>
    <t>償却資産申告書（償却資産課税台帳）</t>
  </si>
  <si>
    <t>提 出 用</t>
  </si>
  <si>
    <t xml:space="preserve">
２　氏　名</t>
  </si>
  <si>
    <t>有・無</t>
  </si>
  <si>
    <t>定率法・定額法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</si>
  <si>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</si>
  <si>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</si>
  <si>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</si>
  <si>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</si>
  <si>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</si>
  <si>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</si>
  <si>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</si>
  <si>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</si>
  <si>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</si>
  <si>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</si>
  <si>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</si>
  <si>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</si>
  <si>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</si>
  <si>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</si>
  <si>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</si>
  <si>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</si>
  <si>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</si>
  <si>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</si>
  <si>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</si>
  <si>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行
番
号</t>
  </si>
  <si>
    <t>01</t>
  </si>
  <si>
    <t>資
産
の
種
類</t>
  </si>
  <si>
    <t>資産コード</t>
  </si>
  <si>
    <t>数
量</t>
  </si>
  <si>
    <t>取得年月</t>
  </si>
  <si>
    <t>年
号</t>
  </si>
  <si>
    <t>年</t>
  </si>
  <si>
    <t>月</t>
  </si>
  <si>
    <t>十億</t>
  </si>
  <si>
    <t>百万</t>
  </si>
  <si>
    <t>千</t>
  </si>
  <si>
    <t>円</t>
  </si>
  <si>
    <t>取　得　価　額</t>
  </si>
  <si>
    <t>耐
用
年
数</t>
  </si>
  <si>
    <t>減
価
残
存
率</t>
  </si>
  <si>
    <t>0.</t>
  </si>
  <si>
    <t>0.</t>
  </si>
  <si>
    <t>評 価 額</t>
  </si>
  <si>
    <t>課税標準
の 特 例</t>
  </si>
  <si>
    <t>率</t>
  </si>
  <si>
    <t>ｺｰﾄﾞ</t>
  </si>
  <si>
    <t>帳簿価額</t>
  </si>
  <si>
    <t>1･2
3･4</t>
  </si>
  <si>
    <t>1･2
3･4</t>
  </si>
  <si>
    <t>1･2
3･4</t>
  </si>
  <si>
    <t>増
加
事
由</t>
  </si>
  <si>
    <t>摘 要</t>
  </si>
  <si>
    <t>資　産　の　名　称　等</t>
  </si>
  <si>
    <t>義 務 者 コ ー ド</t>
  </si>
  <si>
    <t>義　　務　　者　　名</t>
  </si>
  <si>
    <t>種類別明細（増加資産・全資産用）</t>
  </si>
  <si>
    <t>小　　計</t>
  </si>
  <si>
    <t>01</t>
  </si>
  <si>
    <t>種　類　別　明　細　書（減少資産用）</t>
  </si>
  <si>
    <t>申
告
年
度</t>
  </si>
  <si>
    <t>減少の区分及び事由</t>
  </si>
  <si>
    <t>１　全部
２　一部</t>
  </si>
  <si>
    <t>１　売却　２　滅　失
３　移動　４　その他</t>
  </si>
  <si>
    <t>１・２</t>
  </si>
  <si>
    <t>１・２・３・４</t>
  </si>
  <si>
    <t>１・２・３・４</t>
  </si>
  <si>
    <t>１・２</t>
  </si>
  <si>
    <t>１・２・３・４</t>
  </si>
  <si>
    <t>１・２</t>
  </si>
  <si>
    <t>　〒</t>
  </si>
  <si>
    <t>ＴＥＬ</t>
  </si>
  <si>
    <t>（屋号　　　　　　　　　　　　　　　</t>
  </si>
  <si>
    <t>）</t>
  </si>
  <si>
    <t>①</t>
  </si>
  <si>
    <t>②</t>
  </si>
  <si>
    <t>③</t>
  </si>
  <si>
    <t>④</t>
  </si>
  <si>
    <t>⑤</t>
  </si>
  <si>
    <t>佐賀市栄町１番１号</t>
  </si>
  <si>
    <t>佐賀市役所　市民生活部　資産税課</t>
  </si>
  <si>
    <t>840-8501</t>
  </si>
  <si>
    <t>0952</t>
  </si>
  <si>
    <t>－</t>
  </si>
  <si>
    <t>3151</t>
  </si>
  <si>
    <t>24</t>
  </si>
  <si>
    <t>※　薄い黄色のセルに必要事項を入力してください
　　ダミーのデータが入力されていますので、上書きしてください。</t>
  </si>
  <si>
    <t>※　薄い黄色のセルに必要事項を入力してください。
　　増加資産は２ページまで作ることができます。
　　資産の種類（１～６の数字）と取得価額を入力
　　すると自動的に申告書の増加資産の欄に集計し
　　た金額が入力されます。</t>
  </si>
  <si>
    <t>／枚のうち</t>
  </si>
  <si>
    <t>／枚　目</t>
  </si>
  <si>
    <t>／枚のうち</t>
  </si>
  <si>
    <t>※　薄い黄色のセルに必要事項を入力してください。
　　増加資産は２ページまで作ることができます。
　　資産の種類（１～６の数字）と取得価額を入力
　　すると自動的に申告書の減少資産の欄に集計し
　　た金額が入力されます。</t>
  </si>
  <si>
    <r>
      <t xml:space="preserve">※償却資産について該当する項目に○をつけてください。
</t>
    </r>
    <r>
      <rPr>
        <b/>
        <sz val="11"/>
        <color indexed="17"/>
        <rFont val="ＭＳ 明朝"/>
        <family val="1"/>
      </rPr>
      <t>1.増減なし　2.増加あり　3.減少あり　4.該当資産なし</t>
    </r>
    <r>
      <rPr>
        <sz val="11"/>
        <color indexed="17"/>
        <rFont val="ＭＳ 明朝"/>
        <family val="1"/>
      </rPr>
      <t xml:space="preserve">
5.廃業・解散・転出　等（平成　　年　　月　　日)</t>
    </r>
  </si>
  <si>
    <t>計((イ)－(ロ)＋(ハ))</t>
  </si>
  <si>
    <t xml:space="preserve">  土・家・無</t>
  </si>
  <si>
    <t>　以上・未満</t>
  </si>
  <si>
    <t>　　窓口・郵送</t>
  </si>
  <si>
    <t xml:space="preserve"> 予備チェック</t>
  </si>
  <si>
    <t>　入力処理</t>
  </si>
  <si>
    <t xml:space="preserve">　　最終チェック </t>
  </si>
  <si>
    <t>６　決　　 　算　 　　月</t>
  </si>
  <si>
    <t xml:space="preserve"> 月・　月</t>
  </si>
  <si>
    <t>７　短縮耐用年数 の 承認</t>
  </si>
  <si>
    <t>８　増 加 償 却 の 届 出</t>
  </si>
  <si>
    <t>９　非 課 税 該 当 資 産</t>
  </si>
  <si>
    <t>〒
TEL　　　　(　　　　)</t>
  </si>
  <si>
    <t>10　課 税 標 準 の 特 例</t>
  </si>
  <si>
    <t>11　特別償却又は圧縮記帳</t>
  </si>
  <si>
    <t>TEL　　　　(　　　　)</t>
  </si>
  <si>
    <t>12　税務会計上の償却方法</t>
  </si>
  <si>
    <t>13　青　　色　　申　　告</t>
  </si>
  <si>
    <t>14　事業開始年月</t>
  </si>
  <si>
    <t>　　年　　月</t>
  </si>
  <si>
    <t>15　佐賀市内に
　　おける事業
　　所（店舗、
　　事務所、倉
　　庫、作業所
　　）等資産の
　　所在地及び
　　家屋の所有
　　区分</t>
  </si>
  <si>
    <t>（自己所有・借家）</t>
  </si>
  <si>
    <t>⑥</t>
  </si>
  <si>
    <t>16　借用資産
　（ 有・無 ）</t>
  </si>
  <si>
    <r>
      <t xml:space="preserve">貸主の名称等
</t>
    </r>
    <r>
      <rPr>
        <sz val="12"/>
        <rFont val="HGS創英角ﾎﾟｯﾌﾟ体"/>
        <family val="3"/>
      </rPr>
      <t xml:space="preserve">
</t>
    </r>
    <r>
      <rPr>
        <sz val="7"/>
        <rFont val="HGS創英角ﾎﾟｯﾌﾟ体"/>
        <family val="3"/>
      </rPr>
      <t>　　</t>
    </r>
  </si>
  <si>
    <r>
      <t>３　事業種目
（</t>
    </r>
    <r>
      <rPr>
        <sz val="8"/>
        <color indexed="17"/>
        <rFont val="ＭＳ 明朝"/>
        <family val="1"/>
      </rPr>
      <t>資本金等の額</t>
    </r>
    <r>
      <rPr>
        <sz val="9"/>
        <color indexed="17"/>
        <rFont val="ＭＳ 明朝"/>
        <family val="1"/>
      </rPr>
      <t>）</t>
    </r>
  </si>
  <si>
    <r>
      <t xml:space="preserve">（　        </t>
    </r>
    <r>
      <rPr>
        <sz val="12"/>
        <rFont val="ＭＳ 明朝"/>
        <family val="1"/>
      </rPr>
      <t>　　</t>
    </r>
    <r>
      <rPr>
        <sz val="12"/>
        <color indexed="17"/>
        <rFont val="ＭＳ 明朝"/>
        <family val="1"/>
      </rPr>
      <t>千円）</t>
    </r>
  </si>
  <si>
    <t>４　税理士等の
　　氏名・住所</t>
  </si>
  <si>
    <t>　　個人番号又は法人番号</t>
  </si>
  <si>
    <t>佐賀市内における
事業開始年月</t>
  </si>
  <si>
    <t xml:space="preserve">    年　　 月</t>
  </si>
  <si>
    <t>　特例（　　　　）</t>
  </si>
  <si>
    <t>　　　返送（　有・無　）</t>
  </si>
  <si>
    <t>17 申告状況
(電算・一点)</t>
  </si>
  <si>
    <t>18　備考（添付書類等）</t>
  </si>
  <si>
    <t xml:space="preserve">
１　住　所</t>
  </si>
  <si>
    <t>H31
（令和元）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</si>
</sst>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0000000"/>
    <numFmt numFmtId="178" formatCode="00"/>
    <numFmt numFmtId="179" formatCode="000"/>
  </numFmts>
  <fonts count="8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7"/>
      <name val="ＭＳ 明朝"/>
      <family val="1"/>
    </font>
    <font>
      <sz val="9"/>
      <color indexed="17"/>
      <name val="ＭＳ 明朝"/>
      <family val="1"/>
    </font>
    <font>
      <sz val="14"/>
      <color indexed="17"/>
      <name val="ＭＳ 明朝"/>
      <family val="1"/>
    </font>
    <font>
      <sz val="11"/>
      <color indexed="17"/>
      <name val="ＭＳ 明朝"/>
      <family val="1"/>
    </font>
    <font>
      <sz val="8"/>
      <color indexed="17"/>
      <name val="ＭＳ 明朝"/>
      <family val="1"/>
    </font>
    <font>
      <sz val="10"/>
      <color indexed="17"/>
      <name val="ＭＳ 明朝"/>
      <family val="1"/>
    </font>
    <font>
      <vertAlign val="subscript"/>
      <sz val="10"/>
      <color indexed="17"/>
      <name val="ＭＳ 明朝"/>
      <family val="1"/>
    </font>
    <font>
      <sz val="12"/>
      <color indexed="17"/>
      <name val="ＭＳ ゴシック"/>
      <family val="3"/>
    </font>
    <font>
      <sz val="16"/>
      <color indexed="17"/>
      <name val="ＭＳ ゴシック"/>
      <family val="3"/>
    </font>
    <font>
      <sz val="24"/>
      <color indexed="17"/>
      <name val="ＭＳ ゴシック"/>
      <family val="3"/>
    </font>
    <font>
      <sz val="6"/>
      <color indexed="17"/>
      <name val="ＭＳ 明朝"/>
      <family val="1"/>
    </font>
    <font>
      <sz val="18"/>
      <color indexed="17"/>
      <name val="ＭＳ ゴシック"/>
      <family val="3"/>
    </font>
    <font>
      <sz val="10"/>
      <color indexed="10"/>
      <name val="ＭＳ 明朝"/>
      <family val="1"/>
    </font>
    <font>
      <sz val="12"/>
      <color indexed="10"/>
      <name val="ＭＳ 明朝"/>
      <family val="1"/>
    </font>
    <font>
      <sz val="18"/>
      <color indexed="10"/>
      <name val="ＭＳ ゴシック"/>
      <family val="3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14"/>
      <color indexed="10"/>
      <name val="ＭＳ 明朝"/>
      <family val="1"/>
    </font>
    <font>
      <sz val="6"/>
      <color indexed="10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12"/>
      <color indexed="10"/>
      <name val="ＭＳ 明朝"/>
      <family val="1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18"/>
      <name val="ＭＳ ゴシック"/>
      <family val="3"/>
    </font>
    <font>
      <b/>
      <sz val="11"/>
      <color indexed="17"/>
      <name val="ＭＳ 明朝"/>
      <family val="1"/>
    </font>
    <font>
      <sz val="12"/>
      <name val="HG創英角ﾎﾟｯﾌﾟ体"/>
      <family val="3"/>
    </font>
    <font>
      <sz val="12"/>
      <color indexed="17"/>
      <name val="HG創英角ﾎﾟｯﾌﾟ体"/>
      <family val="3"/>
    </font>
    <font>
      <sz val="9.5"/>
      <color indexed="17"/>
      <name val="ＭＳ 明朝"/>
      <family val="1"/>
    </font>
    <font>
      <sz val="8"/>
      <name val="HGS創英角ﾎﾟｯﾌﾟ体"/>
      <family val="3"/>
    </font>
    <font>
      <sz val="8"/>
      <name val="HG創英角ﾎﾟｯﾌﾟ体"/>
      <family val="3"/>
    </font>
    <font>
      <sz val="9"/>
      <name val="HG創英角ﾎﾟｯﾌﾟ体"/>
      <family val="3"/>
    </font>
    <font>
      <sz val="12"/>
      <name val="HGS創英角ﾎﾟｯﾌﾟ体"/>
      <family val="3"/>
    </font>
    <font>
      <sz val="7"/>
      <name val="HGS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Ｐゴシック"/>
      <family val="3"/>
    </font>
    <font>
      <sz val="7.5"/>
      <color indexed="17"/>
      <name val="ＭＳ 明朝"/>
      <family val="1"/>
    </font>
    <font>
      <b/>
      <sz val="12"/>
      <color indexed="8"/>
      <name val="ＭＳ ゴシック"/>
      <family val="3"/>
    </font>
    <font>
      <sz val="12"/>
      <name val="ＭＳ Ｐゴシック"/>
      <family val="3"/>
    </font>
    <font>
      <sz val="24"/>
      <color indexed="17"/>
      <name val="ＭＳ 明朝"/>
      <family val="1"/>
    </font>
    <font>
      <sz val="18"/>
      <color indexed="17"/>
      <name val="ＭＳ 明朝"/>
      <family val="1"/>
    </font>
    <font>
      <sz val="7"/>
      <color indexed="17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8000"/>
      <name val="ＭＳ Ｐゴシック"/>
      <family val="3"/>
    </font>
    <font>
      <sz val="6"/>
      <color rgb="FF008000"/>
      <name val="ＭＳ 明朝"/>
      <family val="1"/>
    </font>
    <font>
      <sz val="7.5"/>
      <color rgb="FF008000"/>
      <name val="ＭＳ 明朝"/>
      <family val="1"/>
    </font>
    <font>
      <sz val="10"/>
      <color rgb="FF008000"/>
      <name val="ＭＳ 明朝"/>
      <family val="1"/>
    </font>
    <font>
      <sz val="11"/>
      <color rgb="FF008000"/>
      <name val="ＭＳ 明朝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57"/>
        <bgColor indexed="9"/>
      </patternFill>
    </fill>
    <fill>
      <patternFill patternType="mediumGray">
        <fgColor indexed="57"/>
        <bgColor indexed="9"/>
      </patternFill>
    </fill>
    <fill>
      <patternFill patternType="mediumGray">
        <fgColor indexed="10"/>
        <bgColor indexed="9"/>
      </patternFill>
    </fill>
    <fill>
      <patternFill patternType="mediumGray">
        <fgColor indexed="43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rgb="FF339966"/>
        <bgColor indexed="9"/>
      </patternFill>
    </fill>
    <fill>
      <patternFill patternType="lightGray">
        <fgColor rgb="FF339966"/>
      </patternFill>
    </fill>
    <fill>
      <patternFill patternType="lightGray">
        <fgColor indexed="10"/>
        <bgColor indexed="9"/>
      </patternFill>
    </fill>
  </fills>
  <borders count="1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dotted">
        <color indexed="17"/>
      </right>
      <top style="thin">
        <color indexed="17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</border>
    <border>
      <left style="dotted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dotted">
        <color indexed="17"/>
      </right>
      <top style="thin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medium">
        <color indexed="17"/>
      </bottom>
    </border>
    <border>
      <left style="dotted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dotted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dotted">
        <color indexed="17"/>
      </top>
      <bottom style="dotted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dotted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 style="dotted">
        <color indexed="17"/>
      </right>
      <top style="medium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 style="medium">
        <color indexed="17"/>
      </top>
      <bottom style="medium">
        <color indexed="17"/>
      </bottom>
    </border>
    <border>
      <left style="dotted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dotted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medium">
        <color indexed="17"/>
      </left>
      <right>
        <color indexed="63"/>
      </right>
      <top style="thin">
        <color indexed="17"/>
      </top>
      <bottom style="dotted">
        <color indexed="17"/>
      </bottom>
    </border>
    <border>
      <left style="medium">
        <color indexed="17"/>
      </left>
      <right>
        <color indexed="63"/>
      </right>
      <top style="dotted">
        <color indexed="17"/>
      </top>
      <bottom>
        <color indexed="63"/>
      </bottom>
    </border>
    <border>
      <left>
        <color indexed="63"/>
      </left>
      <right>
        <color indexed="63"/>
      </right>
      <top style="dotted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dotted">
        <color indexed="17"/>
      </top>
      <bottom style="dotted">
        <color indexed="17"/>
      </bottom>
    </border>
    <border>
      <left style="medium">
        <color indexed="17"/>
      </left>
      <right>
        <color indexed="63"/>
      </right>
      <top style="dotted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dotted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dotted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dashed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dotted">
        <color indexed="17"/>
      </bottom>
    </border>
    <border>
      <left>
        <color indexed="63"/>
      </left>
      <right>
        <color indexed="63"/>
      </right>
      <top>
        <color indexed="63"/>
      </top>
      <bottom style="dotted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dotted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dotted">
        <color indexed="17"/>
      </top>
      <bottom style="dotted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dotted">
        <color indexed="17"/>
      </bottom>
    </border>
    <border>
      <left>
        <color indexed="63"/>
      </left>
      <right style="thin">
        <color indexed="17"/>
      </right>
      <top style="hair">
        <color indexed="17"/>
      </top>
      <bottom style="dotted">
        <color indexed="17"/>
      </bottom>
    </border>
    <border>
      <left style="thin">
        <color indexed="17"/>
      </left>
      <right>
        <color indexed="63"/>
      </right>
      <top style="dotted">
        <color indexed="17"/>
      </top>
      <bottom style="thin">
        <color indexed="17"/>
      </bottom>
    </border>
    <border>
      <left style="thin">
        <color indexed="17"/>
      </left>
      <right style="dashed">
        <color indexed="17"/>
      </right>
      <top style="thin">
        <color indexed="17"/>
      </top>
      <bottom style="thin">
        <color indexed="17"/>
      </bottom>
    </border>
    <border>
      <left style="dashed">
        <color indexed="17"/>
      </left>
      <right style="dashed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dashed">
        <color indexed="17"/>
      </top>
      <bottom style="dashed">
        <color indexed="17"/>
      </bottom>
    </border>
    <border>
      <left>
        <color indexed="63"/>
      </left>
      <right>
        <color indexed="63"/>
      </right>
      <top style="dashed">
        <color indexed="17"/>
      </top>
      <bottom style="dashed">
        <color indexed="17"/>
      </bottom>
    </border>
    <border>
      <left>
        <color indexed="63"/>
      </left>
      <right style="thin">
        <color indexed="17"/>
      </right>
      <top style="dashed">
        <color indexed="17"/>
      </top>
      <bottom style="dashed">
        <color indexed="17"/>
      </bottom>
    </border>
    <border>
      <left style="thin">
        <color indexed="17"/>
      </left>
      <right>
        <color indexed="63"/>
      </right>
      <top style="dashed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dashed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dashed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dotted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hair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hair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hair">
        <color indexed="17"/>
      </bottom>
    </border>
    <border>
      <left>
        <color indexed="63"/>
      </left>
      <right style="thin">
        <color indexed="17"/>
      </right>
      <top style="hair">
        <color indexed="17"/>
      </top>
      <bottom style="hair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 diagonalUp="1"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>
        <color indexed="63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 diagonalUp="1"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  <diagonal style="thin">
        <color indexed="10"/>
      </diagonal>
    </border>
    <border diagonalUp="1">
      <left>
        <color indexed="63"/>
      </left>
      <right>
        <color indexed="63"/>
      </right>
      <top style="medium">
        <color indexed="10"/>
      </top>
      <bottom style="medium">
        <color indexed="10"/>
      </bottom>
      <diagonal style="thin">
        <color indexed="10"/>
      </diagonal>
    </border>
    <border diagonalUp="1"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3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504">
    <xf numFmtId="0" fontId="0" fillId="0" borderId="0" xfId="0" applyAlignment="1">
      <alignment/>
    </xf>
    <xf numFmtId="38" fontId="0" fillId="0" borderId="0" xfId="49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176" fontId="0" fillId="0" borderId="0" xfId="0" applyNumberFormat="1" applyAlignment="1">
      <alignment/>
    </xf>
    <xf numFmtId="176" fontId="0" fillId="0" borderId="0" xfId="49" applyNumberFormat="1" applyFont="1" applyAlignment="1">
      <alignment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/>
    </xf>
    <xf numFmtId="0" fontId="16" fillId="33" borderId="0" xfId="0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4" xfId="0" applyFont="1" applyFill="1" applyBorder="1" applyAlignment="1">
      <alignment wrapText="1"/>
    </xf>
    <xf numFmtId="0" fontId="4" fillId="34" borderId="18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0" fontId="4" fillId="34" borderId="22" xfId="0" applyFont="1" applyFill="1" applyBorder="1" applyAlignment="1">
      <alignment vertical="center"/>
    </xf>
    <xf numFmtId="0" fontId="4" fillId="34" borderId="23" xfId="0" applyFont="1" applyFill="1" applyBorder="1" applyAlignment="1">
      <alignment vertical="center"/>
    </xf>
    <xf numFmtId="0" fontId="23" fillId="33" borderId="24" xfId="0" applyFont="1" applyFill="1" applyBorder="1" applyAlignment="1">
      <alignment vertical="center"/>
    </xf>
    <xf numFmtId="0" fontId="7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/>
    </xf>
    <xf numFmtId="0" fontId="9" fillId="35" borderId="28" xfId="0" applyFont="1" applyFill="1" applyBorder="1" applyAlignment="1">
      <alignment/>
    </xf>
    <xf numFmtId="0" fontId="9" fillId="35" borderId="29" xfId="0" applyFont="1" applyFill="1" applyBorder="1" applyAlignment="1">
      <alignment/>
    </xf>
    <xf numFmtId="0" fontId="14" fillId="35" borderId="27" xfId="0" applyFont="1" applyFill="1" applyBorder="1" applyAlignment="1">
      <alignment horizontal="right" vertical="top"/>
    </xf>
    <xf numFmtId="0" fontId="14" fillId="35" borderId="28" xfId="0" applyFont="1" applyFill="1" applyBorder="1" applyAlignment="1">
      <alignment horizontal="right" vertical="top"/>
    </xf>
    <xf numFmtId="0" fontId="14" fillId="35" borderId="29" xfId="0" applyFont="1" applyFill="1" applyBorder="1" applyAlignment="1">
      <alignment horizontal="right" vertical="top"/>
    </xf>
    <xf numFmtId="0" fontId="9" fillId="35" borderId="10" xfId="0" applyFont="1" applyFill="1" applyBorder="1" applyAlignment="1">
      <alignment/>
    </xf>
    <xf numFmtId="0" fontId="9" fillId="35" borderId="11" xfId="0" applyFont="1" applyFill="1" applyBorder="1" applyAlignment="1">
      <alignment/>
    </xf>
    <xf numFmtId="0" fontId="5" fillId="35" borderId="30" xfId="0" applyFont="1" applyFill="1" applyBorder="1" applyAlignment="1" quotePrefix="1">
      <alignment vertical="center"/>
    </xf>
    <xf numFmtId="0" fontId="20" fillId="36" borderId="31" xfId="0" applyFont="1" applyFill="1" applyBorder="1" applyAlignment="1" quotePrefix="1">
      <alignment vertical="center"/>
    </xf>
    <xf numFmtId="0" fontId="11" fillId="33" borderId="32" xfId="0" applyFont="1" applyFill="1" applyBorder="1" applyAlignment="1">
      <alignment horizontal="center"/>
    </xf>
    <xf numFmtId="0" fontId="25" fillId="33" borderId="0" xfId="0" applyFont="1" applyFill="1" applyAlignment="1">
      <alignment vertical="center"/>
    </xf>
    <xf numFmtId="0" fontId="26" fillId="37" borderId="30" xfId="0" applyFont="1" applyFill="1" applyBorder="1" applyAlignment="1">
      <alignment horizontal="center" vertical="center" shrinkToFit="1"/>
    </xf>
    <xf numFmtId="0" fontId="26" fillId="38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vertical="top"/>
    </xf>
    <xf numFmtId="0" fontId="4" fillId="33" borderId="35" xfId="0" applyFont="1" applyFill="1" applyBorder="1" applyAlignment="1">
      <alignment vertical="top"/>
    </xf>
    <xf numFmtId="0" fontId="4" fillId="33" borderId="36" xfId="0" applyFont="1" applyFill="1" applyBorder="1" applyAlignment="1">
      <alignment vertical="top"/>
    </xf>
    <xf numFmtId="0" fontId="4" fillId="33" borderId="37" xfId="0" applyFont="1" applyFill="1" applyBorder="1" applyAlignment="1">
      <alignment vertical="center"/>
    </xf>
    <xf numFmtId="0" fontId="4" fillId="33" borderId="38" xfId="0" applyFont="1" applyFill="1" applyBorder="1" applyAlignment="1">
      <alignment vertical="center"/>
    </xf>
    <xf numFmtId="0" fontId="26" fillId="37" borderId="11" xfId="0" applyFont="1" applyFill="1" applyBorder="1" applyAlignment="1">
      <alignment horizontal="center" vertical="center" shrinkToFit="1"/>
    </xf>
    <xf numFmtId="0" fontId="5" fillId="35" borderId="11" xfId="0" applyFont="1" applyFill="1" applyBorder="1" applyAlignment="1" quotePrefix="1">
      <alignment vertical="center"/>
    </xf>
    <xf numFmtId="0" fontId="9" fillId="35" borderId="21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9" fillId="35" borderId="39" xfId="0" applyFont="1" applyFill="1" applyBorder="1" applyAlignment="1">
      <alignment/>
    </xf>
    <xf numFmtId="0" fontId="9" fillId="35" borderId="40" xfId="0" applyFont="1" applyFill="1" applyBorder="1" applyAlignment="1">
      <alignment/>
    </xf>
    <xf numFmtId="0" fontId="9" fillId="35" borderId="41" xfId="0" applyFont="1" applyFill="1" applyBorder="1" applyAlignment="1">
      <alignment/>
    </xf>
    <xf numFmtId="0" fontId="9" fillId="35" borderId="42" xfId="0" applyFont="1" applyFill="1" applyBorder="1" applyAlignment="1">
      <alignment/>
    </xf>
    <xf numFmtId="0" fontId="26" fillId="38" borderId="43" xfId="0" applyFont="1" applyFill="1" applyBorder="1" applyAlignment="1">
      <alignment horizontal="center" vertical="center"/>
    </xf>
    <xf numFmtId="0" fontId="20" fillId="36" borderId="43" xfId="0" applyFont="1" applyFill="1" applyBorder="1" applyAlignment="1" quotePrefix="1">
      <alignment vertical="center"/>
    </xf>
    <xf numFmtId="0" fontId="16" fillId="33" borderId="0" xfId="0" applyFont="1" applyFill="1" applyAlignment="1">
      <alignment vertical="center"/>
    </xf>
    <xf numFmtId="0" fontId="16" fillId="33" borderId="0" xfId="0" applyFont="1" applyFill="1" applyBorder="1" applyAlignment="1">
      <alignment vertical="center"/>
    </xf>
    <xf numFmtId="0" fontId="7" fillId="39" borderId="44" xfId="0" applyFont="1" applyFill="1" applyBorder="1" applyAlignment="1">
      <alignment vertical="center"/>
    </xf>
    <xf numFmtId="0" fontId="4" fillId="39" borderId="36" xfId="0" applyFont="1" applyFill="1" applyBorder="1" applyAlignment="1">
      <alignment vertical="center"/>
    </xf>
    <xf numFmtId="0" fontId="4" fillId="39" borderId="45" xfId="0" applyFont="1" applyFill="1" applyBorder="1" applyAlignment="1">
      <alignment vertical="center"/>
    </xf>
    <xf numFmtId="0" fontId="4" fillId="39" borderId="46" xfId="0" applyFont="1" applyFill="1" applyBorder="1" applyAlignment="1">
      <alignment vertical="center"/>
    </xf>
    <xf numFmtId="0" fontId="8" fillId="33" borderId="35" xfId="0" applyFont="1" applyFill="1" applyBorder="1" applyAlignment="1">
      <alignment vertical="center"/>
    </xf>
    <xf numFmtId="0" fontId="4" fillId="39" borderId="47" xfId="0" applyFont="1" applyFill="1" applyBorder="1" applyAlignment="1">
      <alignment vertical="center"/>
    </xf>
    <xf numFmtId="0" fontId="4" fillId="39" borderId="35" xfId="0" applyFont="1" applyFill="1" applyBorder="1" applyAlignment="1">
      <alignment vertical="center"/>
    </xf>
    <xf numFmtId="0" fontId="7" fillId="33" borderId="35" xfId="0" applyFont="1" applyFill="1" applyBorder="1" applyAlignment="1">
      <alignment vertical="center"/>
    </xf>
    <xf numFmtId="0" fontId="4" fillId="39" borderId="48" xfId="0" applyFont="1" applyFill="1" applyBorder="1" applyAlignment="1">
      <alignment vertical="center"/>
    </xf>
    <xf numFmtId="0" fontId="4" fillId="39" borderId="34" xfId="0" applyFont="1" applyFill="1" applyBorder="1" applyAlignment="1">
      <alignment vertical="center"/>
    </xf>
    <xf numFmtId="0" fontId="5" fillId="33" borderId="38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top"/>
    </xf>
    <xf numFmtId="0" fontId="4" fillId="33" borderId="49" xfId="0" applyFont="1" applyFill="1" applyBorder="1" applyAlignment="1">
      <alignment vertical="top"/>
    </xf>
    <xf numFmtId="0" fontId="4" fillId="33" borderId="32" xfId="0" applyFont="1" applyFill="1" applyBorder="1" applyAlignment="1">
      <alignment vertical="top"/>
    </xf>
    <xf numFmtId="0" fontId="4" fillId="33" borderId="50" xfId="0" applyFont="1" applyFill="1" applyBorder="1" applyAlignment="1">
      <alignment vertical="top"/>
    </xf>
    <xf numFmtId="0" fontId="5" fillId="39" borderId="38" xfId="0" applyFont="1" applyFill="1" applyBorder="1" applyAlignment="1">
      <alignment horizontal="left" vertical="center"/>
    </xf>
    <xf numFmtId="0" fontId="4" fillId="39" borderId="5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top"/>
    </xf>
    <xf numFmtId="0" fontId="4" fillId="40" borderId="0" xfId="0" applyFont="1" applyFill="1" applyBorder="1" applyAlignment="1">
      <alignment vertical="top"/>
    </xf>
    <xf numFmtId="0" fontId="4" fillId="40" borderId="17" xfId="0" applyFont="1" applyFill="1" applyBorder="1" applyAlignment="1">
      <alignment vertical="top"/>
    </xf>
    <xf numFmtId="0" fontId="4" fillId="40" borderId="32" xfId="0" applyFont="1" applyFill="1" applyBorder="1" applyAlignment="1">
      <alignment vertical="top"/>
    </xf>
    <xf numFmtId="0" fontId="4" fillId="40" borderId="51" xfId="0" applyFont="1" applyFill="1" applyBorder="1" applyAlignment="1">
      <alignment vertical="top"/>
    </xf>
    <xf numFmtId="0" fontId="9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horizontal="center" vertical="center"/>
    </xf>
    <xf numFmtId="0" fontId="33" fillId="33" borderId="12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vertical="center"/>
    </xf>
    <xf numFmtId="0" fontId="4" fillId="34" borderId="53" xfId="0" applyFont="1" applyFill="1" applyBorder="1" applyAlignment="1">
      <alignment vertical="center"/>
    </xf>
    <xf numFmtId="0" fontId="5" fillId="39" borderId="50" xfId="0" applyFont="1" applyFill="1" applyBorder="1" applyAlignment="1">
      <alignment horizontal="left" vertical="center"/>
    </xf>
    <xf numFmtId="0" fontId="5" fillId="39" borderId="54" xfId="0" applyFont="1" applyFill="1" applyBorder="1" applyAlignment="1">
      <alignment horizontal="left" vertical="center"/>
    </xf>
    <xf numFmtId="0" fontId="80" fillId="0" borderId="54" xfId="0" applyFont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49" xfId="0" applyFont="1" applyFill="1" applyBorder="1" applyAlignment="1">
      <alignment horizontal="center" vertical="top" wrapText="1"/>
    </xf>
    <xf numFmtId="0" fontId="4" fillId="33" borderId="51" xfId="0" applyFont="1" applyFill="1" applyBorder="1" applyAlignment="1">
      <alignment horizontal="center" vertical="top" wrapText="1"/>
    </xf>
    <xf numFmtId="0" fontId="11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81" fillId="0" borderId="55" xfId="0" applyFont="1" applyBorder="1" applyAlignment="1">
      <alignment vertical="center" wrapText="1"/>
    </xf>
    <xf numFmtId="0" fontId="0" fillId="0" borderId="50" xfId="0" applyBorder="1" applyAlignment="1">
      <alignment vertical="center"/>
    </xf>
    <xf numFmtId="0" fontId="11" fillId="33" borderId="17" xfId="0" applyFont="1" applyFill="1" applyBorder="1" applyAlignment="1">
      <alignment vertical="top"/>
    </xf>
    <xf numFmtId="0" fontId="4" fillId="33" borderId="56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0" fontId="24" fillId="37" borderId="32" xfId="0" applyFont="1" applyFill="1" applyBorder="1" applyAlignment="1" quotePrefix="1">
      <alignment horizontal="center"/>
    </xf>
    <xf numFmtId="0" fontId="24" fillId="37" borderId="51" xfId="0" applyFont="1" applyFill="1" applyBorder="1" applyAlignment="1" quotePrefix="1">
      <alignment horizontal="center"/>
    </xf>
    <xf numFmtId="0" fontId="13" fillId="33" borderId="0" xfId="0" applyFont="1" applyFill="1" applyAlignment="1">
      <alignment horizontal="center" vertical="center"/>
    </xf>
    <xf numFmtId="0" fontId="7" fillId="34" borderId="61" xfId="0" applyFont="1" applyFill="1" applyBorder="1" applyAlignment="1">
      <alignment horizontal="center" vertical="center"/>
    </xf>
    <xf numFmtId="0" fontId="7" fillId="34" borderId="62" xfId="0" applyFont="1" applyFill="1" applyBorder="1" applyAlignment="1">
      <alignment horizontal="center" vertical="center"/>
    </xf>
    <xf numFmtId="0" fontId="7" fillId="34" borderId="57" xfId="0" applyFont="1" applyFill="1" applyBorder="1" applyAlignment="1">
      <alignment horizontal="center" vertical="center"/>
    </xf>
    <xf numFmtId="0" fontId="7" fillId="34" borderId="63" xfId="0" applyFont="1" applyFill="1" applyBorder="1" applyAlignment="1">
      <alignment horizontal="center" vertical="center"/>
    </xf>
    <xf numFmtId="3" fontId="24" fillId="37" borderId="38" xfId="0" applyNumberFormat="1" applyFont="1" applyFill="1" applyBorder="1" applyAlignment="1">
      <alignment vertical="center"/>
    </xf>
    <xf numFmtId="3" fontId="24" fillId="37" borderId="50" xfId="0" applyNumberFormat="1" applyFont="1" applyFill="1" applyBorder="1" applyAlignment="1">
      <alignment vertical="center"/>
    </xf>
    <xf numFmtId="3" fontId="24" fillId="37" borderId="54" xfId="0" applyNumberFormat="1" applyFont="1" applyFill="1" applyBorder="1" applyAlignment="1">
      <alignment vertical="center"/>
    </xf>
    <xf numFmtId="3" fontId="24" fillId="33" borderId="37" xfId="0" applyNumberFormat="1" applyFont="1" applyFill="1" applyBorder="1" applyAlignment="1">
      <alignment vertical="center"/>
    </xf>
    <xf numFmtId="3" fontId="24" fillId="33" borderId="64" xfId="0" applyNumberFormat="1" applyFont="1" applyFill="1" applyBorder="1" applyAlignment="1">
      <alignment vertical="center"/>
    </xf>
    <xf numFmtId="3" fontId="24" fillId="33" borderId="65" xfId="0" applyNumberFormat="1" applyFont="1" applyFill="1" applyBorder="1" applyAlignment="1">
      <alignment vertical="center"/>
    </xf>
    <xf numFmtId="3" fontId="23" fillId="33" borderId="38" xfId="0" applyNumberFormat="1" applyFont="1" applyFill="1" applyBorder="1" applyAlignment="1">
      <alignment vertical="center"/>
    </xf>
    <xf numFmtId="3" fontId="23" fillId="33" borderId="50" xfId="0" applyNumberFormat="1" applyFont="1" applyFill="1" applyBorder="1" applyAlignment="1">
      <alignment vertical="center"/>
    </xf>
    <xf numFmtId="3" fontId="23" fillId="33" borderId="54" xfId="0" applyNumberFormat="1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49" xfId="0" applyFont="1" applyFill="1" applyBorder="1" applyAlignment="1">
      <alignment vertical="center"/>
    </xf>
    <xf numFmtId="0" fontId="4" fillId="33" borderId="32" xfId="0" applyFont="1" applyFill="1" applyBorder="1" applyAlignment="1">
      <alignment vertical="center"/>
    </xf>
    <xf numFmtId="0" fontId="4" fillId="33" borderId="51" xfId="0" applyFont="1" applyFill="1" applyBorder="1" applyAlignment="1">
      <alignment vertical="center"/>
    </xf>
    <xf numFmtId="0" fontId="31" fillId="41" borderId="38" xfId="0" applyFont="1" applyFill="1" applyBorder="1" applyAlignment="1">
      <alignment horizontal="center" vertical="center"/>
    </xf>
    <xf numFmtId="0" fontId="0" fillId="42" borderId="50" xfId="0" applyFill="1" applyBorder="1" applyAlignment="1">
      <alignment horizontal="center" vertical="center"/>
    </xf>
    <xf numFmtId="0" fontId="0" fillId="42" borderId="54" xfId="0" applyFill="1" applyBorder="1" applyAlignment="1">
      <alignment horizontal="center" vertical="center"/>
    </xf>
    <xf numFmtId="0" fontId="31" fillId="33" borderId="66" xfId="0" applyFont="1" applyFill="1" applyBorder="1" applyAlignment="1">
      <alignment horizontal="center" vertical="center"/>
    </xf>
    <xf numFmtId="0" fontId="31" fillId="33" borderId="36" xfId="0" applyFont="1" applyFill="1" applyBorder="1" applyAlignment="1">
      <alignment horizontal="center" vertical="center"/>
    </xf>
    <xf numFmtId="0" fontId="27" fillId="37" borderId="0" xfId="0" applyFont="1" applyFill="1" applyBorder="1" applyAlignment="1">
      <alignment horizontal="left" vertical="center"/>
    </xf>
    <xf numFmtId="0" fontId="27" fillId="37" borderId="67" xfId="0" applyFont="1" applyFill="1" applyBorder="1" applyAlignment="1">
      <alignment horizontal="left" vertical="center"/>
    </xf>
    <xf numFmtId="0" fontId="14" fillId="41" borderId="38" xfId="0" applyFont="1" applyFill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0" fontId="1" fillId="0" borderId="54" xfId="0" applyFont="1" applyBorder="1" applyAlignment="1">
      <alignment vertical="center" wrapText="1"/>
    </xf>
    <xf numFmtId="0" fontId="5" fillId="33" borderId="38" xfId="0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4" xfId="0" applyBorder="1" applyAlignment="1">
      <alignment/>
    </xf>
    <xf numFmtId="0" fontId="0" fillId="0" borderId="38" xfId="0" applyBorder="1" applyAlignment="1">
      <alignment/>
    </xf>
    <xf numFmtId="0" fontId="5" fillId="33" borderId="14" xfId="0" applyFont="1" applyFill="1" applyBorder="1" applyAlignment="1">
      <alignment vertical="center" wrapText="1"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4" fillId="33" borderId="38" xfId="0" applyFont="1" applyFill="1" applyBorder="1" applyAlignment="1">
      <alignment horizontal="center" vertical="top" wrapText="1"/>
    </xf>
    <xf numFmtId="0" fontId="4" fillId="33" borderId="54" xfId="0" applyFont="1" applyFill="1" applyBorder="1" applyAlignment="1">
      <alignment horizontal="center" vertical="top"/>
    </xf>
    <xf numFmtId="0" fontId="4" fillId="33" borderId="38" xfId="0" applyFont="1" applyFill="1" applyBorder="1" applyAlignment="1">
      <alignment horizontal="center" vertical="top"/>
    </xf>
    <xf numFmtId="0" fontId="4" fillId="33" borderId="30" xfId="0" applyFont="1" applyFill="1" applyBorder="1" applyAlignment="1">
      <alignment horizontal="center" vertical="center" wrapText="1"/>
    </xf>
    <xf numFmtId="0" fontId="4" fillId="33" borderId="68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9" fillId="33" borderId="70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right"/>
    </xf>
    <xf numFmtId="0" fontId="4" fillId="33" borderId="16" xfId="0" applyFont="1" applyFill="1" applyBorder="1" applyAlignment="1">
      <alignment vertical="top"/>
    </xf>
    <xf numFmtId="0" fontId="27" fillId="37" borderId="0" xfId="0" applyFont="1" applyFill="1" applyBorder="1" applyAlignment="1">
      <alignment horizontal="center" vertical="center"/>
    </xf>
    <xf numFmtId="0" fontId="4" fillId="33" borderId="71" xfId="0" applyFont="1" applyFill="1" applyBorder="1" applyAlignment="1">
      <alignment vertical="center"/>
    </xf>
    <xf numFmtId="0" fontId="4" fillId="33" borderId="72" xfId="0" applyFont="1" applyFill="1" applyBorder="1" applyAlignment="1">
      <alignment vertical="center"/>
    </xf>
    <xf numFmtId="0" fontId="23" fillId="33" borderId="73" xfId="0" applyFont="1" applyFill="1" applyBorder="1" applyAlignment="1">
      <alignment vertical="center"/>
    </xf>
    <xf numFmtId="0" fontId="4" fillId="33" borderId="74" xfId="0" applyFont="1" applyFill="1" applyBorder="1" applyAlignment="1">
      <alignment vertical="center"/>
    </xf>
    <xf numFmtId="3" fontId="23" fillId="33" borderId="37" xfId="0" applyNumberFormat="1" applyFont="1" applyFill="1" applyBorder="1" applyAlignment="1">
      <alignment vertical="center"/>
    </xf>
    <xf numFmtId="3" fontId="23" fillId="33" borderId="64" xfId="0" applyNumberFormat="1" applyFont="1" applyFill="1" applyBorder="1" applyAlignment="1">
      <alignment vertical="center"/>
    </xf>
    <xf numFmtId="3" fontId="23" fillId="33" borderId="65" xfId="0" applyNumberFormat="1" applyFont="1" applyFill="1" applyBorder="1" applyAlignment="1">
      <alignment vertical="center"/>
    </xf>
    <xf numFmtId="3" fontId="23" fillId="33" borderId="70" xfId="0" applyNumberFormat="1" applyFont="1" applyFill="1" applyBorder="1" applyAlignment="1">
      <alignment vertical="center"/>
    </xf>
    <xf numFmtId="0" fontId="7" fillId="33" borderId="38" xfId="0" applyFont="1" applyFill="1" applyBorder="1" applyAlignment="1">
      <alignment horizontal="center" vertical="center" shrinkToFit="1"/>
    </xf>
    <xf numFmtId="0" fontId="7" fillId="33" borderId="50" xfId="0" applyFont="1" applyFill="1" applyBorder="1" applyAlignment="1">
      <alignment horizontal="center" vertical="center" shrinkToFit="1"/>
    </xf>
    <xf numFmtId="0" fontId="7" fillId="33" borderId="50" xfId="0" applyFont="1" applyFill="1" applyBorder="1" applyAlignment="1">
      <alignment horizontal="center" vertical="center"/>
    </xf>
    <xf numFmtId="0" fontId="7" fillId="40" borderId="50" xfId="0" applyFont="1" applyFill="1" applyBorder="1" applyAlignment="1">
      <alignment horizontal="center" vertical="center" shrinkToFit="1"/>
    </xf>
    <xf numFmtId="0" fontId="7" fillId="40" borderId="54" xfId="0" applyFont="1" applyFill="1" applyBorder="1" applyAlignment="1">
      <alignment horizontal="center" vertical="center" shrinkToFit="1"/>
    </xf>
    <xf numFmtId="0" fontId="9" fillId="33" borderId="14" xfId="0" applyFont="1" applyFill="1" applyBorder="1" applyAlignment="1">
      <alignment vertical="top" wrapText="1"/>
    </xf>
    <xf numFmtId="0" fontId="9" fillId="33" borderId="24" xfId="0" applyFont="1" applyFill="1" applyBorder="1" applyAlignment="1">
      <alignment vertical="top"/>
    </xf>
    <xf numFmtId="0" fontId="9" fillId="33" borderId="15" xfId="0" applyFont="1" applyFill="1" applyBorder="1" applyAlignment="1">
      <alignment vertical="top"/>
    </xf>
    <xf numFmtId="0" fontId="9" fillId="33" borderId="49" xfId="0" applyFont="1" applyFill="1" applyBorder="1" applyAlignment="1">
      <alignment vertical="top"/>
    </xf>
    <xf numFmtId="0" fontId="9" fillId="33" borderId="32" xfId="0" applyFont="1" applyFill="1" applyBorder="1" applyAlignment="1">
      <alignment vertical="top"/>
    </xf>
    <xf numFmtId="0" fontId="9" fillId="33" borderId="51" xfId="0" applyFont="1" applyFill="1" applyBorder="1" applyAlignment="1">
      <alignment vertical="top"/>
    </xf>
    <xf numFmtId="0" fontId="7" fillId="33" borderId="16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49" xfId="0" applyFont="1" applyFill="1" applyBorder="1" applyAlignment="1">
      <alignment horizontal="left" vertical="center" wrapText="1"/>
    </xf>
    <xf numFmtId="0" fontId="7" fillId="33" borderId="32" xfId="0" applyFont="1" applyFill="1" applyBorder="1" applyAlignment="1">
      <alignment horizontal="left" vertical="center" wrapText="1"/>
    </xf>
    <xf numFmtId="0" fontId="7" fillId="33" borderId="51" xfId="0" applyFont="1" applyFill="1" applyBorder="1" applyAlignment="1">
      <alignment horizontal="left" vertical="center" wrapText="1"/>
    </xf>
    <xf numFmtId="0" fontId="35" fillId="33" borderId="35" xfId="0" applyFont="1" applyFill="1" applyBorder="1" applyAlignment="1">
      <alignment vertical="center"/>
    </xf>
    <xf numFmtId="0" fontId="82" fillId="33" borderId="35" xfId="0" applyFont="1" applyFill="1" applyBorder="1" applyAlignment="1">
      <alignment horizontal="right" vertical="center"/>
    </xf>
    <xf numFmtId="0" fontId="82" fillId="0" borderId="75" xfId="0" applyFont="1" applyBorder="1" applyAlignment="1">
      <alignment horizontal="right" vertical="center"/>
    </xf>
    <xf numFmtId="0" fontId="36" fillId="33" borderId="34" xfId="0" applyFont="1" applyFill="1" applyBorder="1" applyAlignment="1">
      <alignment vertical="center"/>
    </xf>
    <xf numFmtId="0" fontId="25" fillId="37" borderId="0" xfId="0" applyFont="1" applyFill="1" applyAlignment="1">
      <alignment vertical="center" wrapText="1"/>
    </xf>
    <xf numFmtId="0" fontId="24" fillId="37" borderId="24" xfId="0" applyFont="1" applyFill="1" applyBorder="1" applyAlignment="1">
      <alignment horizontal="center" wrapText="1"/>
    </xf>
    <xf numFmtId="0" fontId="24" fillId="33" borderId="24" xfId="0" applyFont="1" applyFill="1" applyBorder="1" applyAlignment="1">
      <alignment wrapText="1"/>
    </xf>
    <xf numFmtId="0" fontId="24" fillId="33" borderId="15" xfId="0" applyFont="1" applyFill="1" applyBorder="1" applyAlignment="1">
      <alignment wrapText="1"/>
    </xf>
    <xf numFmtId="0" fontId="4" fillId="33" borderId="49" xfId="0" applyFont="1" applyFill="1" applyBorder="1" applyAlignment="1">
      <alignment vertical="top"/>
    </xf>
    <xf numFmtId="0" fontId="4" fillId="33" borderId="32" xfId="0" applyFont="1" applyFill="1" applyBorder="1" applyAlignment="1">
      <alignment vertical="top"/>
    </xf>
    <xf numFmtId="0" fontId="4" fillId="33" borderId="73" xfId="0" applyFont="1" applyFill="1" applyBorder="1" applyAlignment="1">
      <alignment vertical="center"/>
    </xf>
    <xf numFmtId="177" fontId="27" fillId="37" borderId="38" xfId="0" applyNumberFormat="1" applyFont="1" applyFill="1" applyBorder="1" applyAlignment="1" quotePrefix="1">
      <alignment horizontal="center" vertical="center"/>
    </xf>
    <xf numFmtId="177" fontId="27" fillId="37" borderId="50" xfId="0" applyNumberFormat="1" applyFont="1" applyFill="1" applyBorder="1" applyAlignment="1" quotePrefix="1">
      <alignment horizontal="center" vertical="center"/>
    </xf>
    <xf numFmtId="177" fontId="27" fillId="37" borderId="54" xfId="0" applyNumberFormat="1" applyFont="1" applyFill="1" applyBorder="1" applyAlignment="1" quotePrefix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7" fillId="34" borderId="54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vertical="center"/>
    </xf>
    <xf numFmtId="0" fontId="5" fillId="33" borderId="54" xfId="0" applyFont="1" applyFill="1" applyBorder="1" applyAlignment="1">
      <alignment vertical="center"/>
    </xf>
    <xf numFmtId="3" fontId="23" fillId="33" borderId="76" xfId="0" applyNumberFormat="1" applyFont="1" applyFill="1" applyBorder="1" applyAlignment="1">
      <alignment vertical="center"/>
    </xf>
    <xf numFmtId="0" fontId="7" fillId="39" borderId="58" xfId="0" applyFont="1" applyFill="1" applyBorder="1" applyAlignment="1">
      <alignment horizontal="center" vertical="center" wrapText="1"/>
    </xf>
    <xf numFmtId="0" fontId="7" fillId="39" borderId="77" xfId="0" applyFont="1" applyFill="1" applyBorder="1" applyAlignment="1">
      <alignment horizontal="center" vertical="center" wrapText="1"/>
    </xf>
    <xf numFmtId="0" fontId="7" fillId="39" borderId="59" xfId="0" applyFont="1" applyFill="1" applyBorder="1" applyAlignment="1">
      <alignment horizontal="center" vertical="center" wrapText="1"/>
    </xf>
    <xf numFmtId="0" fontId="7" fillId="39" borderId="60" xfId="0" applyFont="1" applyFill="1" applyBorder="1" applyAlignment="1">
      <alignment horizontal="center" vertical="center" wrapText="1"/>
    </xf>
    <xf numFmtId="0" fontId="7" fillId="39" borderId="32" xfId="0" applyFont="1" applyFill="1" applyBorder="1" applyAlignment="1">
      <alignment horizontal="center" vertical="center" wrapText="1"/>
    </xf>
    <xf numFmtId="0" fontId="7" fillId="39" borderId="51" xfId="0" applyFont="1" applyFill="1" applyBorder="1" applyAlignment="1">
      <alignment horizontal="center" vertical="center" wrapText="1"/>
    </xf>
    <xf numFmtId="0" fontId="7" fillId="33" borderId="78" xfId="0" applyFont="1" applyFill="1" applyBorder="1" applyAlignment="1">
      <alignment vertical="center" wrapText="1"/>
    </xf>
    <xf numFmtId="0" fontId="7" fillId="33" borderId="79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1" xfId="0" applyBorder="1" applyAlignment="1">
      <alignment vertical="center"/>
    </xf>
    <xf numFmtId="0" fontId="5" fillId="33" borderId="38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82" fillId="33" borderId="80" xfId="0" applyFont="1" applyFill="1" applyBorder="1" applyAlignment="1">
      <alignment horizontal="right" vertical="center"/>
    </xf>
    <xf numFmtId="0" fontId="82" fillId="0" borderId="81" xfId="0" applyFont="1" applyBorder="1" applyAlignment="1">
      <alignment horizontal="right" vertical="center"/>
    </xf>
    <xf numFmtId="0" fontId="4" fillId="33" borderId="82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83" fillId="33" borderId="83" xfId="0" applyFont="1" applyFill="1" applyBorder="1" applyAlignment="1">
      <alignment horizontal="right" vertical="center"/>
    </xf>
    <xf numFmtId="0" fontId="0" fillId="0" borderId="84" xfId="0" applyBorder="1" applyAlignment="1">
      <alignment horizontal="right" vertical="center"/>
    </xf>
    <xf numFmtId="0" fontId="6" fillId="33" borderId="61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/>
    </xf>
    <xf numFmtId="0" fontId="6" fillId="33" borderId="63" xfId="0" applyFont="1" applyFill="1" applyBorder="1" applyAlignment="1">
      <alignment horizontal="center" vertical="center"/>
    </xf>
    <xf numFmtId="0" fontId="5" fillId="33" borderId="85" xfId="0" applyFont="1" applyFill="1" applyBorder="1" applyAlignment="1">
      <alignment vertical="center" wrapText="1"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31" fillId="33" borderId="66" xfId="0" applyFont="1" applyFill="1" applyBorder="1" applyAlignment="1">
      <alignment horizontal="center" vertical="center" wrapText="1"/>
    </xf>
    <xf numFmtId="0" fontId="32" fillId="33" borderId="36" xfId="0" applyFont="1" applyFill="1" applyBorder="1" applyAlignment="1">
      <alignment horizontal="center" vertical="center"/>
    </xf>
    <xf numFmtId="0" fontId="82" fillId="33" borderId="34" xfId="0" applyFont="1" applyFill="1" applyBorder="1" applyAlignment="1">
      <alignment horizontal="right" vertical="center"/>
    </xf>
    <xf numFmtId="0" fontId="82" fillId="0" borderId="91" xfId="0" applyFont="1" applyBorder="1" applyAlignment="1">
      <alignment horizontal="right" vertical="center"/>
    </xf>
    <xf numFmtId="0" fontId="84" fillId="0" borderId="12" xfId="0" applyFont="1" applyFill="1" applyBorder="1" applyAlignment="1">
      <alignment vertical="center" wrapText="1"/>
    </xf>
    <xf numFmtId="0" fontId="84" fillId="0" borderId="12" xfId="0" applyFont="1" applyFill="1" applyBorder="1" applyAlignment="1">
      <alignment vertical="center"/>
    </xf>
    <xf numFmtId="0" fontId="34" fillId="33" borderId="92" xfId="0" applyFont="1" applyFill="1" applyBorder="1" applyAlignment="1">
      <alignment horizontal="left" vertical="center" wrapText="1"/>
    </xf>
    <xf numFmtId="0" fontId="82" fillId="33" borderId="92" xfId="0" applyFont="1" applyFill="1" applyBorder="1" applyAlignment="1">
      <alignment horizontal="right" vertical="center"/>
    </xf>
    <xf numFmtId="0" fontId="82" fillId="0" borderId="93" xfId="0" applyFont="1" applyBorder="1" applyAlignment="1">
      <alignment horizontal="right" vertical="center"/>
    </xf>
    <xf numFmtId="0" fontId="35" fillId="33" borderId="94" xfId="0" applyFont="1" applyFill="1" applyBorder="1" applyAlignment="1">
      <alignment vertical="center" wrapText="1"/>
    </xf>
    <xf numFmtId="0" fontId="82" fillId="33" borderId="94" xfId="0" applyFont="1" applyFill="1" applyBorder="1" applyAlignment="1">
      <alignment horizontal="right" vertical="center"/>
    </xf>
    <xf numFmtId="0" fontId="82" fillId="0" borderId="95" xfId="0" applyFont="1" applyBorder="1" applyAlignment="1">
      <alignment horizontal="right" vertical="center"/>
    </xf>
    <xf numFmtId="0" fontId="35" fillId="33" borderId="80" xfId="0" applyFont="1" applyFill="1" applyBorder="1" applyAlignment="1">
      <alignment vertical="center" wrapText="1"/>
    </xf>
    <xf numFmtId="0" fontId="35" fillId="33" borderId="35" xfId="0" applyFont="1" applyFill="1" applyBorder="1" applyAlignment="1">
      <alignment vertical="center" wrapText="1"/>
    </xf>
    <xf numFmtId="0" fontId="9" fillId="33" borderId="96" xfId="0" applyFont="1" applyFill="1" applyBorder="1" applyAlignment="1">
      <alignment vertical="center" shrinkToFit="1"/>
    </xf>
    <xf numFmtId="0" fontId="9" fillId="33" borderId="97" xfId="0" applyFont="1" applyFill="1" applyBorder="1" applyAlignment="1">
      <alignment vertical="center" shrinkToFit="1"/>
    </xf>
    <xf numFmtId="0" fontId="26" fillId="33" borderId="98" xfId="0" applyFont="1" applyFill="1" applyBorder="1" applyAlignment="1">
      <alignment horizontal="center" vertical="center"/>
    </xf>
    <xf numFmtId="0" fontId="26" fillId="33" borderId="49" xfId="0" applyFont="1" applyFill="1" applyBorder="1" applyAlignment="1">
      <alignment horizontal="center" vertical="center"/>
    </xf>
    <xf numFmtId="0" fontId="7" fillId="33" borderId="99" xfId="0" applyFont="1" applyFill="1" applyBorder="1" applyAlignment="1">
      <alignment vertical="center" shrinkToFit="1"/>
    </xf>
    <xf numFmtId="0" fontId="7" fillId="33" borderId="100" xfId="0" applyFont="1" applyFill="1" applyBorder="1" applyAlignment="1">
      <alignment vertical="center" shrinkToFit="1"/>
    </xf>
    <xf numFmtId="0" fontId="7" fillId="33" borderId="101" xfId="0" applyFont="1" applyFill="1" applyBorder="1" applyAlignment="1">
      <alignment vertical="center" shrinkToFit="1"/>
    </xf>
    <xf numFmtId="0" fontId="24" fillId="33" borderId="14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0" fontId="24" fillId="33" borderId="71" xfId="0" applyFont="1" applyFill="1" applyBorder="1" applyAlignment="1">
      <alignment horizontal="center" vertical="center"/>
    </xf>
    <xf numFmtId="0" fontId="5" fillId="34" borderId="102" xfId="0" applyFont="1" applyFill="1" applyBorder="1" applyAlignment="1">
      <alignment horizontal="center" vertical="center"/>
    </xf>
    <xf numFmtId="0" fontId="5" fillId="34" borderId="103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77" fontId="28" fillId="34" borderId="104" xfId="0" applyNumberFormat="1" applyFont="1" applyFill="1" applyBorder="1" applyAlignment="1">
      <alignment horizontal="center" vertical="center"/>
    </xf>
    <xf numFmtId="177" fontId="28" fillId="34" borderId="24" xfId="0" applyNumberFormat="1" applyFont="1" applyFill="1" applyBorder="1" applyAlignment="1">
      <alignment horizontal="center" vertical="center"/>
    </xf>
    <xf numFmtId="177" fontId="28" fillId="34" borderId="15" xfId="0" applyNumberFormat="1" applyFont="1" applyFill="1" applyBorder="1" applyAlignment="1">
      <alignment horizontal="center" vertical="center"/>
    </xf>
    <xf numFmtId="177" fontId="28" fillId="34" borderId="105" xfId="0" applyNumberFormat="1" applyFont="1" applyFill="1" applyBorder="1" applyAlignment="1">
      <alignment horizontal="center" vertical="center"/>
    </xf>
    <xf numFmtId="177" fontId="28" fillId="34" borderId="72" xfId="0" applyNumberFormat="1" applyFont="1" applyFill="1" applyBorder="1" applyAlignment="1">
      <alignment horizontal="center" vertical="center"/>
    </xf>
    <xf numFmtId="177" fontId="28" fillId="34" borderId="74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15" fillId="33" borderId="0" xfId="0" applyFont="1" applyFill="1" applyAlignment="1">
      <alignment horizontal="center"/>
    </xf>
    <xf numFmtId="0" fontId="9" fillId="34" borderId="10" xfId="0" applyFont="1" applyFill="1" applyBorder="1" applyAlignment="1">
      <alignment/>
    </xf>
    <xf numFmtId="0" fontId="9" fillId="34" borderId="25" xfId="0" applyFont="1" applyFill="1" applyBorder="1" applyAlignment="1">
      <alignment/>
    </xf>
    <xf numFmtId="0" fontId="9" fillId="34" borderId="30" xfId="0" applyFont="1" applyFill="1" applyBorder="1" applyAlignment="1">
      <alignment/>
    </xf>
    <xf numFmtId="0" fontId="9" fillId="34" borderId="106" xfId="0" applyFont="1" applyFill="1" applyBorder="1" applyAlignment="1">
      <alignment/>
    </xf>
    <xf numFmtId="0" fontId="9" fillId="34" borderId="103" xfId="0" applyFont="1" applyFill="1" applyBorder="1" applyAlignment="1">
      <alignment/>
    </xf>
    <xf numFmtId="0" fontId="9" fillId="34" borderId="107" xfId="0" applyFont="1" applyFill="1" applyBorder="1" applyAlignment="1">
      <alignment/>
    </xf>
    <xf numFmtId="0" fontId="28" fillId="33" borderId="0" xfId="0" applyFont="1" applyFill="1" applyBorder="1" applyAlignment="1">
      <alignment horizontal="center"/>
    </xf>
    <xf numFmtId="0" fontId="28" fillId="33" borderId="72" xfId="0" applyFont="1" applyFill="1" applyBorder="1" applyAlignment="1">
      <alignment horizontal="center"/>
    </xf>
    <xf numFmtId="0" fontId="28" fillId="34" borderId="104" xfId="0" applyFont="1" applyFill="1" applyBorder="1" applyAlignment="1">
      <alignment horizontal="center" vertical="center" shrinkToFit="1"/>
    </xf>
    <xf numFmtId="0" fontId="28" fillId="34" borderId="24" xfId="0" applyFont="1" applyFill="1" applyBorder="1" applyAlignment="1">
      <alignment horizontal="center" vertical="center" shrinkToFit="1"/>
    </xf>
    <xf numFmtId="0" fontId="28" fillId="34" borderId="15" xfId="0" applyFont="1" applyFill="1" applyBorder="1" applyAlignment="1">
      <alignment horizontal="center" vertical="center" shrinkToFit="1"/>
    </xf>
    <xf numFmtId="0" fontId="28" fillId="34" borderId="108" xfId="0" applyFont="1" applyFill="1" applyBorder="1" applyAlignment="1">
      <alignment horizontal="center" vertical="center" shrinkToFit="1"/>
    </xf>
    <xf numFmtId="0" fontId="28" fillId="34" borderId="0" xfId="0" applyFont="1" applyFill="1" applyBorder="1" applyAlignment="1">
      <alignment horizontal="center" vertical="center" shrinkToFit="1"/>
    </xf>
    <xf numFmtId="0" fontId="28" fillId="34" borderId="17" xfId="0" applyFont="1" applyFill="1" applyBorder="1" applyAlignment="1">
      <alignment horizontal="center" vertical="center" shrinkToFit="1"/>
    </xf>
    <xf numFmtId="0" fontId="28" fillId="34" borderId="105" xfId="0" applyFont="1" applyFill="1" applyBorder="1" applyAlignment="1">
      <alignment horizontal="center" vertical="center" shrinkToFit="1"/>
    </xf>
    <xf numFmtId="0" fontId="28" fillId="34" borderId="72" xfId="0" applyFont="1" applyFill="1" applyBorder="1" applyAlignment="1">
      <alignment horizontal="center" vertical="center" shrinkToFit="1"/>
    </xf>
    <xf numFmtId="0" fontId="28" fillId="34" borderId="74" xfId="0" applyFont="1" applyFill="1" applyBorder="1" applyAlignment="1">
      <alignment horizontal="center" vertical="center" shrinkToFit="1"/>
    </xf>
    <xf numFmtId="0" fontId="7" fillId="34" borderId="102" xfId="0" applyFont="1" applyFill="1" applyBorder="1" applyAlignment="1">
      <alignment horizontal="center" vertical="center"/>
    </xf>
    <xf numFmtId="0" fontId="7" fillId="34" borderId="103" xfId="0" applyFont="1" applyFill="1" applyBorder="1" applyAlignment="1">
      <alignment horizontal="center" vertical="center"/>
    </xf>
    <xf numFmtId="0" fontId="26" fillId="37" borderId="14" xfId="0" applyFont="1" applyFill="1" applyBorder="1" applyAlignment="1">
      <alignment horizontal="center" vertical="center" shrinkToFit="1"/>
    </xf>
    <xf numFmtId="0" fontId="26" fillId="37" borderId="15" xfId="0" applyFont="1" applyFill="1" applyBorder="1" applyAlignment="1">
      <alignment horizontal="center" vertical="center" shrinkToFit="1"/>
    </xf>
    <xf numFmtId="3" fontId="26" fillId="33" borderId="109" xfId="0" applyNumberFormat="1" applyFont="1" applyFill="1" applyBorder="1" applyAlignment="1">
      <alignment vertical="center"/>
    </xf>
    <xf numFmtId="3" fontId="26" fillId="33" borderId="110" xfId="0" applyNumberFormat="1" applyFont="1" applyFill="1" applyBorder="1" applyAlignment="1">
      <alignment vertical="center"/>
    </xf>
    <xf numFmtId="3" fontId="26" fillId="33" borderId="111" xfId="0" applyNumberFormat="1" applyFont="1" applyFill="1" applyBorder="1" applyAlignment="1">
      <alignment vertical="center"/>
    </xf>
    <xf numFmtId="0" fontId="26" fillId="37" borderId="30" xfId="0" applyFont="1" applyFill="1" applyBorder="1" applyAlignment="1">
      <alignment vertical="center" shrinkToFit="1"/>
    </xf>
    <xf numFmtId="0" fontId="9" fillId="33" borderId="104" xfId="0" applyFont="1" applyFill="1" applyBorder="1" applyAlignment="1" quotePrefix="1">
      <alignment horizontal="center" vertical="center"/>
    </xf>
    <xf numFmtId="0" fontId="9" fillId="33" borderId="15" xfId="0" applyFont="1" applyFill="1" applyBorder="1" applyAlignment="1" quotePrefix="1">
      <alignment horizontal="center" vertical="center"/>
    </xf>
    <xf numFmtId="0" fontId="9" fillId="33" borderId="112" xfId="0" applyFont="1" applyFill="1" applyBorder="1" applyAlignment="1" quotePrefix="1">
      <alignment horizontal="center" vertical="center"/>
    </xf>
    <xf numFmtId="0" fontId="9" fillId="33" borderId="65" xfId="0" applyFont="1" applyFill="1" applyBorder="1" applyAlignment="1" quotePrefix="1">
      <alignment horizontal="center" vertical="center"/>
    </xf>
    <xf numFmtId="178" fontId="26" fillId="37" borderId="11" xfId="0" applyNumberFormat="1" applyFont="1" applyFill="1" applyBorder="1" applyAlignment="1">
      <alignment horizontal="center" vertical="center" shrinkToFit="1"/>
    </xf>
    <xf numFmtId="0" fontId="26" fillId="37" borderId="11" xfId="0" applyFont="1" applyFill="1" applyBorder="1" applyAlignment="1">
      <alignment vertical="center" shrinkToFit="1"/>
    </xf>
    <xf numFmtId="0" fontId="26" fillId="37" borderId="37" xfId="0" applyFont="1" applyFill="1" applyBorder="1" applyAlignment="1">
      <alignment horizontal="center" vertical="center" shrinkToFit="1"/>
    </xf>
    <xf numFmtId="0" fontId="26" fillId="37" borderId="65" xfId="0" applyFont="1" applyFill="1" applyBorder="1" applyAlignment="1">
      <alignment horizontal="center" vertical="center" shrinkToFit="1"/>
    </xf>
    <xf numFmtId="178" fontId="26" fillId="37" borderId="30" xfId="0" applyNumberFormat="1" applyFont="1" applyFill="1" applyBorder="1" applyAlignment="1">
      <alignment horizontal="center" vertical="center" shrinkToFit="1"/>
    </xf>
    <xf numFmtId="0" fontId="4" fillId="33" borderId="113" xfId="0" applyFont="1" applyFill="1" applyBorder="1" applyAlignment="1">
      <alignment horizontal="center" vertical="center"/>
    </xf>
    <xf numFmtId="0" fontId="4" fillId="33" borderId="110" xfId="0" applyFont="1" applyFill="1" applyBorder="1" applyAlignment="1">
      <alignment horizontal="center" vertical="center"/>
    </xf>
    <xf numFmtId="0" fontId="4" fillId="33" borderId="111" xfId="0" applyFont="1" applyFill="1" applyBorder="1" applyAlignment="1">
      <alignment horizontal="center" vertical="center"/>
    </xf>
    <xf numFmtId="0" fontId="9" fillId="33" borderId="114" xfId="0" applyFont="1" applyFill="1" applyBorder="1" applyAlignment="1">
      <alignment horizontal="center" vertical="center"/>
    </xf>
    <xf numFmtId="0" fontId="9" fillId="33" borderId="115" xfId="0" applyFont="1" applyFill="1" applyBorder="1" applyAlignment="1">
      <alignment horizontal="center" vertical="center"/>
    </xf>
    <xf numFmtId="0" fontId="9" fillId="33" borderId="116" xfId="0" applyFont="1" applyFill="1" applyBorder="1" applyAlignment="1">
      <alignment horizontal="center" vertical="center"/>
    </xf>
    <xf numFmtId="0" fontId="9" fillId="33" borderId="58" xfId="0" applyFont="1" applyFill="1" applyBorder="1" applyAlignment="1">
      <alignment horizontal="center" vertical="center" wrapText="1"/>
    </xf>
    <xf numFmtId="0" fontId="9" fillId="33" borderId="59" xfId="0" applyFont="1" applyFill="1" applyBorder="1" applyAlignment="1">
      <alignment horizontal="center" vertical="center" wrapText="1"/>
    </xf>
    <xf numFmtId="0" fontId="9" fillId="33" borderId="10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6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9" fillId="33" borderId="9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4" fillId="33" borderId="107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117" xfId="0" applyFont="1" applyFill="1" applyBorder="1" applyAlignment="1">
      <alignment horizontal="center" vertical="center" wrapText="1"/>
    </xf>
    <xf numFmtId="0" fontId="4" fillId="33" borderId="68" xfId="0" applyFont="1" applyFill="1" applyBorder="1" applyAlignment="1">
      <alignment horizontal="center" vertical="center"/>
    </xf>
    <xf numFmtId="0" fontId="4" fillId="33" borderId="118" xfId="0" applyFont="1" applyFill="1" applyBorder="1" applyAlignment="1">
      <alignment horizontal="center" vertical="center"/>
    </xf>
    <xf numFmtId="0" fontId="6" fillId="35" borderId="98" xfId="0" applyFont="1" applyFill="1" applyBorder="1" applyAlignment="1">
      <alignment horizontal="center" vertical="center"/>
    </xf>
    <xf numFmtId="0" fontId="6" fillId="35" borderId="77" xfId="0" applyFont="1" applyFill="1" applyBorder="1" applyAlignment="1">
      <alignment horizontal="center" vertical="center"/>
    </xf>
    <xf numFmtId="0" fontId="6" fillId="35" borderId="59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49" xfId="0" applyFont="1" applyFill="1" applyBorder="1" applyAlignment="1">
      <alignment horizontal="center" vertical="center"/>
    </xf>
    <xf numFmtId="0" fontId="6" fillId="35" borderId="32" xfId="0" applyFont="1" applyFill="1" applyBorder="1" applyAlignment="1">
      <alignment horizontal="center" vertical="center"/>
    </xf>
    <xf numFmtId="0" fontId="6" fillId="35" borderId="51" xfId="0" applyFont="1" applyFill="1" applyBorder="1" applyAlignment="1">
      <alignment horizontal="center" vertical="center"/>
    </xf>
    <xf numFmtId="0" fontId="9" fillId="35" borderId="103" xfId="0" applyFont="1" applyFill="1" applyBorder="1" applyAlignment="1">
      <alignment horizontal="center" vertical="center" wrapText="1"/>
    </xf>
    <xf numFmtId="0" fontId="9" fillId="35" borderId="103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4" fillId="33" borderId="98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9" fillId="35" borderId="117" xfId="0" applyFont="1" applyFill="1" applyBorder="1" applyAlignment="1">
      <alignment horizontal="center" vertical="center" wrapText="1"/>
    </xf>
    <xf numFmtId="0" fontId="9" fillId="35" borderId="68" xfId="0" applyFont="1" applyFill="1" applyBorder="1" applyAlignment="1">
      <alignment horizontal="center" vertical="center"/>
    </xf>
    <xf numFmtId="0" fontId="9" fillId="35" borderId="118" xfId="0" applyFont="1" applyFill="1" applyBorder="1" applyAlignment="1">
      <alignment horizontal="center" vertical="center"/>
    </xf>
    <xf numFmtId="0" fontId="6" fillId="33" borderId="98" xfId="0" applyFont="1" applyFill="1" applyBorder="1" applyAlignment="1">
      <alignment horizontal="center" vertical="center"/>
    </xf>
    <xf numFmtId="0" fontId="6" fillId="33" borderId="77" xfId="0" applyFont="1" applyFill="1" applyBorder="1" applyAlignment="1">
      <alignment horizontal="center" vertical="center"/>
    </xf>
    <xf numFmtId="0" fontId="6" fillId="33" borderId="59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3" fontId="24" fillId="37" borderId="14" xfId="0" applyNumberFormat="1" applyFont="1" applyFill="1" applyBorder="1" applyAlignment="1">
      <alignment horizontal="right" vertical="center" shrinkToFit="1"/>
    </xf>
    <xf numFmtId="3" fontId="24" fillId="37" borderId="24" xfId="0" applyNumberFormat="1" applyFont="1" applyFill="1" applyBorder="1" applyAlignment="1">
      <alignment horizontal="right" vertical="center" shrinkToFit="1"/>
    </xf>
    <xf numFmtId="3" fontId="24" fillId="37" borderId="15" xfId="0" applyNumberFormat="1" applyFont="1" applyFill="1" applyBorder="1" applyAlignment="1">
      <alignment horizontal="right" vertical="center" shrinkToFit="1"/>
    </xf>
    <xf numFmtId="3" fontId="24" fillId="37" borderId="37" xfId="0" applyNumberFormat="1" applyFont="1" applyFill="1" applyBorder="1" applyAlignment="1">
      <alignment horizontal="right" vertical="center" shrinkToFit="1"/>
    </xf>
    <xf numFmtId="3" fontId="24" fillId="37" borderId="64" xfId="0" applyNumberFormat="1" applyFont="1" applyFill="1" applyBorder="1" applyAlignment="1">
      <alignment horizontal="right" vertical="center" shrinkToFit="1"/>
    </xf>
    <xf numFmtId="3" fontId="24" fillId="37" borderId="65" xfId="0" applyNumberFormat="1" applyFont="1" applyFill="1" applyBorder="1" applyAlignment="1">
      <alignment horizontal="right" vertical="center" shrinkToFit="1"/>
    </xf>
    <xf numFmtId="0" fontId="4" fillId="35" borderId="30" xfId="0" applyFont="1" applyFill="1" applyBorder="1" applyAlignment="1">
      <alignment vertical="center" shrinkToFit="1"/>
    </xf>
    <xf numFmtId="0" fontId="26" fillId="37" borderId="14" xfId="0" applyFont="1" applyFill="1" applyBorder="1" applyAlignment="1">
      <alignment vertical="center" shrinkToFit="1"/>
    </xf>
    <xf numFmtId="0" fontId="26" fillId="37" borderId="24" xfId="0" applyFont="1" applyFill="1" applyBorder="1" applyAlignment="1">
      <alignment vertical="center" shrinkToFit="1"/>
    </xf>
    <xf numFmtId="0" fontId="26" fillId="37" borderId="15" xfId="0" applyFont="1" applyFill="1" applyBorder="1" applyAlignment="1">
      <alignment vertical="center" shrinkToFit="1"/>
    </xf>
    <xf numFmtId="0" fontId="9" fillId="33" borderId="114" xfId="0" applyFont="1" applyFill="1" applyBorder="1" applyAlignment="1">
      <alignment/>
    </xf>
    <xf numFmtId="0" fontId="9" fillId="33" borderId="115" xfId="0" applyFont="1" applyFill="1" applyBorder="1" applyAlignment="1">
      <alignment/>
    </xf>
    <xf numFmtId="0" fontId="9" fillId="33" borderId="116" xfId="0" applyFont="1" applyFill="1" applyBorder="1" applyAlignment="1">
      <alignment/>
    </xf>
    <xf numFmtId="0" fontId="4" fillId="33" borderId="7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10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26" fillId="37" borderId="37" xfId="0" applyFont="1" applyFill="1" applyBorder="1" applyAlignment="1">
      <alignment vertical="center" shrinkToFit="1"/>
    </xf>
    <xf numFmtId="0" fontId="26" fillId="37" borderId="64" xfId="0" applyFont="1" applyFill="1" applyBorder="1" applyAlignment="1">
      <alignment vertical="center" shrinkToFit="1"/>
    </xf>
    <xf numFmtId="0" fontId="26" fillId="37" borderId="65" xfId="0" applyFont="1" applyFill="1" applyBorder="1" applyAlignment="1">
      <alignment vertical="center" shrinkToFit="1"/>
    </xf>
    <xf numFmtId="0" fontId="4" fillId="35" borderId="11" xfId="0" applyFont="1" applyFill="1" applyBorder="1" applyAlignment="1">
      <alignment vertical="center" shrinkToFit="1"/>
    </xf>
    <xf numFmtId="0" fontId="16" fillId="33" borderId="119" xfId="0" applyFont="1" applyFill="1" applyBorder="1" applyAlignment="1" quotePrefix="1">
      <alignment horizontal="center" vertical="center"/>
    </xf>
    <xf numFmtId="0" fontId="16" fillId="33" borderId="33" xfId="0" applyFont="1" applyFill="1" applyBorder="1" applyAlignment="1" quotePrefix="1">
      <alignment horizontal="center" vertical="center"/>
    </xf>
    <xf numFmtId="0" fontId="24" fillId="38" borderId="120" xfId="0" applyFont="1" applyFill="1" applyBorder="1" applyAlignment="1">
      <alignment horizontal="center" vertical="center"/>
    </xf>
    <xf numFmtId="0" fontId="24" fillId="38" borderId="121" xfId="0" applyFont="1" applyFill="1" applyBorder="1" applyAlignment="1">
      <alignment horizontal="center" vertical="center"/>
    </xf>
    <xf numFmtId="0" fontId="24" fillId="38" borderId="122" xfId="0" applyFont="1" applyFill="1" applyBorder="1" applyAlignment="1">
      <alignment horizontal="center" vertical="center"/>
    </xf>
    <xf numFmtId="0" fontId="24" fillId="38" borderId="123" xfId="0" applyFont="1" applyFill="1" applyBorder="1" applyAlignment="1">
      <alignment horizontal="center" vertical="center"/>
    </xf>
    <xf numFmtId="0" fontId="24" fillId="38" borderId="124" xfId="0" applyFont="1" applyFill="1" applyBorder="1" applyAlignment="1">
      <alignment horizontal="center" vertical="center"/>
    </xf>
    <xf numFmtId="0" fontId="24" fillId="38" borderId="125" xfId="0" applyFont="1" applyFill="1" applyBorder="1" applyAlignment="1">
      <alignment horizontal="center" vertical="center"/>
    </xf>
    <xf numFmtId="0" fontId="21" fillId="33" borderId="126" xfId="0" applyFont="1" applyFill="1" applyBorder="1" applyAlignment="1">
      <alignment horizontal="center" vertical="center"/>
    </xf>
    <xf numFmtId="0" fontId="21" fillId="33" borderId="31" xfId="0" applyFont="1" applyFill="1" applyBorder="1" applyAlignment="1">
      <alignment horizontal="center" vertical="center"/>
    </xf>
    <xf numFmtId="0" fontId="26" fillId="38" borderId="33" xfId="0" applyFont="1" applyFill="1" applyBorder="1" applyAlignment="1">
      <alignment vertical="center"/>
    </xf>
    <xf numFmtId="0" fontId="26" fillId="38" borderId="43" xfId="0" applyFont="1" applyFill="1" applyBorder="1" applyAlignment="1">
      <alignment vertical="center"/>
    </xf>
    <xf numFmtId="0" fontId="17" fillId="33" borderId="126" xfId="0" applyFont="1" applyFill="1" applyBorder="1" applyAlignment="1">
      <alignment horizontal="center" vertical="center" wrapText="1"/>
    </xf>
    <xf numFmtId="0" fontId="17" fillId="33" borderId="126" xfId="0" applyFont="1" applyFill="1" applyBorder="1" applyAlignment="1">
      <alignment horizontal="center" vertical="center"/>
    </xf>
    <xf numFmtId="0" fontId="17" fillId="33" borderId="31" xfId="0" applyFont="1" applyFill="1" applyBorder="1" applyAlignment="1">
      <alignment horizontal="center" vertical="center"/>
    </xf>
    <xf numFmtId="178" fontId="24" fillId="38" borderId="33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/>
    </xf>
    <xf numFmtId="0" fontId="18" fillId="33" borderId="0" xfId="0" applyFont="1" applyFill="1" applyAlignment="1">
      <alignment horizontal="center"/>
    </xf>
    <xf numFmtId="3" fontId="24" fillId="38" borderId="120" xfId="0" applyNumberFormat="1" applyFont="1" applyFill="1" applyBorder="1" applyAlignment="1">
      <alignment horizontal="right" vertical="center"/>
    </xf>
    <xf numFmtId="3" fontId="24" fillId="38" borderId="122" xfId="0" applyNumberFormat="1" applyFont="1" applyFill="1" applyBorder="1" applyAlignment="1">
      <alignment horizontal="right" vertical="center"/>
    </xf>
    <xf numFmtId="3" fontId="24" fillId="38" borderId="121" xfId="0" applyNumberFormat="1" applyFont="1" applyFill="1" applyBorder="1" applyAlignment="1">
      <alignment horizontal="right" vertical="center"/>
    </xf>
    <xf numFmtId="3" fontId="24" fillId="38" borderId="123" xfId="0" applyNumberFormat="1" applyFont="1" applyFill="1" applyBorder="1" applyAlignment="1">
      <alignment horizontal="right" vertical="center"/>
    </xf>
    <xf numFmtId="3" fontId="24" fillId="38" borderId="125" xfId="0" applyNumberFormat="1" applyFont="1" applyFill="1" applyBorder="1" applyAlignment="1">
      <alignment horizontal="right" vertical="center"/>
    </xf>
    <xf numFmtId="3" fontId="24" fillId="38" borderId="124" xfId="0" applyNumberFormat="1" applyFont="1" applyFill="1" applyBorder="1" applyAlignment="1">
      <alignment horizontal="right" vertical="center"/>
    </xf>
    <xf numFmtId="178" fontId="24" fillId="38" borderId="43" xfId="0" applyNumberFormat="1" applyFont="1" applyFill="1" applyBorder="1" applyAlignment="1">
      <alignment horizontal="center" vertical="center"/>
    </xf>
    <xf numFmtId="0" fontId="17" fillId="36" borderId="126" xfId="0" applyFont="1" applyFill="1" applyBorder="1" applyAlignment="1">
      <alignment horizontal="center" vertical="center" wrapText="1"/>
    </xf>
    <xf numFmtId="0" fontId="17" fillId="36" borderId="31" xfId="0" applyFont="1" applyFill="1" applyBorder="1" applyAlignment="1">
      <alignment horizontal="center" vertical="center"/>
    </xf>
    <xf numFmtId="0" fontId="19" fillId="33" borderId="33" xfId="0" applyFont="1" applyFill="1" applyBorder="1" applyAlignment="1">
      <alignment horizontal="center" vertical="center"/>
    </xf>
    <xf numFmtId="0" fontId="19" fillId="33" borderId="43" xfId="0" applyFont="1" applyFill="1" applyBorder="1" applyAlignment="1">
      <alignment horizontal="center" vertical="center"/>
    </xf>
    <xf numFmtId="0" fontId="22" fillId="33" borderId="33" xfId="0" applyFont="1" applyFill="1" applyBorder="1" applyAlignment="1">
      <alignment horizontal="right" vertical="top"/>
    </xf>
    <xf numFmtId="0" fontId="22" fillId="33" borderId="127" xfId="0" applyFont="1" applyFill="1" applyBorder="1" applyAlignment="1">
      <alignment horizontal="right" vertical="top"/>
    </xf>
    <xf numFmtId="0" fontId="22" fillId="33" borderId="43" xfId="0" applyFont="1" applyFill="1" applyBorder="1" applyAlignment="1">
      <alignment horizontal="right" vertical="top"/>
    </xf>
    <xf numFmtId="0" fontId="22" fillId="33" borderId="128" xfId="0" applyFont="1" applyFill="1" applyBorder="1" applyAlignment="1">
      <alignment horizontal="right" vertical="top"/>
    </xf>
    <xf numFmtId="0" fontId="16" fillId="33" borderId="129" xfId="0" applyFont="1" applyFill="1" applyBorder="1" applyAlignment="1">
      <alignment horizontal="center" vertical="center"/>
    </xf>
    <xf numFmtId="0" fontId="16" fillId="33" borderId="130" xfId="0" applyFont="1" applyFill="1" applyBorder="1" applyAlignment="1">
      <alignment horizontal="center" vertical="center"/>
    </xf>
    <xf numFmtId="0" fontId="16" fillId="33" borderId="131" xfId="0" applyFont="1" applyFill="1" applyBorder="1" applyAlignment="1">
      <alignment horizontal="center" vertical="center"/>
    </xf>
    <xf numFmtId="0" fontId="16" fillId="33" borderId="132" xfId="0" applyFont="1" applyFill="1" applyBorder="1" applyAlignment="1">
      <alignment horizontal="center" vertical="center" wrapText="1"/>
    </xf>
    <xf numFmtId="0" fontId="16" fillId="33" borderId="126" xfId="0" applyFont="1" applyFill="1" applyBorder="1" applyAlignment="1">
      <alignment horizontal="center" vertical="center" wrapText="1"/>
    </xf>
    <xf numFmtId="0" fontId="16" fillId="33" borderId="133" xfId="0" applyFont="1" applyFill="1" applyBorder="1" applyAlignment="1">
      <alignment horizontal="center" vertical="center" wrapText="1"/>
    </xf>
    <xf numFmtId="0" fontId="16" fillId="33" borderId="31" xfId="0" applyFont="1" applyFill="1" applyBorder="1" applyAlignment="1">
      <alignment horizontal="center" vertical="center" wrapText="1"/>
    </xf>
    <xf numFmtId="0" fontId="16" fillId="33" borderId="134" xfId="0" applyFont="1" applyFill="1" applyBorder="1" applyAlignment="1" quotePrefix="1">
      <alignment horizontal="center" vertical="center"/>
    </xf>
    <xf numFmtId="0" fontId="16" fillId="33" borderId="43" xfId="0" applyFont="1" applyFill="1" applyBorder="1" applyAlignment="1" quotePrefix="1">
      <alignment horizontal="center" vertical="center"/>
    </xf>
    <xf numFmtId="0" fontId="26" fillId="33" borderId="135" xfId="0" applyFont="1" applyFill="1" applyBorder="1" applyAlignment="1">
      <alignment vertical="center"/>
    </xf>
    <xf numFmtId="0" fontId="17" fillId="33" borderId="136" xfId="0" applyFont="1" applyFill="1" applyBorder="1" applyAlignment="1">
      <alignment horizontal="center" vertical="center"/>
    </xf>
    <xf numFmtId="0" fontId="17" fillId="33" borderId="137" xfId="0" applyFont="1" applyFill="1" applyBorder="1" applyAlignment="1">
      <alignment horizontal="center" vertical="center"/>
    </xf>
    <xf numFmtId="0" fontId="17" fillId="33" borderId="138" xfId="0" applyFont="1" applyFill="1" applyBorder="1" applyAlignment="1">
      <alignment horizontal="center" vertical="center"/>
    </xf>
    <xf numFmtId="0" fontId="20" fillId="43" borderId="132" xfId="0" applyFont="1" applyFill="1" applyBorder="1" applyAlignment="1">
      <alignment horizontal="center" vertical="center"/>
    </xf>
    <xf numFmtId="0" fontId="20" fillId="43" borderId="126" xfId="0" applyFont="1" applyFill="1" applyBorder="1" applyAlignment="1">
      <alignment horizontal="center" vertical="center"/>
    </xf>
    <xf numFmtId="0" fontId="20" fillId="43" borderId="133" xfId="0" applyFont="1" applyFill="1" applyBorder="1" applyAlignment="1">
      <alignment horizontal="center" vertical="center"/>
    </xf>
    <xf numFmtId="0" fontId="20" fillId="43" borderId="31" xfId="0" applyFont="1" applyFill="1" applyBorder="1" applyAlignment="1">
      <alignment horizontal="center" vertical="center"/>
    </xf>
    <xf numFmtId="0" fontId="27" fillId="43" borderId="139" xfId="0" applyFont="1" applyFill="1" applyBorder="1" applyAlignment="1">
      <alignment horizontal="center" vertical="center"/>
    </xf>
    <xf numFmtId="0" fontId="27" fillId="43" borderId="122" xfId="0" applyFont="1" applyFill="1" applyBorder="1" applyAlignment="1">
      <alignment horizontal="center" vertical="center"/>
    </xf>
    <xf numFmtId="0" fontId="27" fillId="43" borderId="121" xfId="0" applyFont="1" applyFill="1" applyBorder="1" applyAlignment="1">
      <alignment horizontal="center" vertical="center"/>
    </xf>
    <xf numFmtId="0" fontId="27" fillId="43" borderId="140" xfId="0" applyFont="1" applyFill="1" applyBorder="1" applyAlignment="1">
      <alignment horizontal="center" vertical="center"/>
    </xf>
    <xf numFmtId="0" fontId="27" fillId="43" borderId="141" xfId="0" applyFont="1" applyFill="1" applyBorder="1" applyAlignment="1">
      <alignment horizontal="center" vertical="center"/>
    </xf>
    <xf numFmtId="0" fontId="27" fillId="43" borderId="142" xfId="0" applyFont="1" applyFill="1" applyBorder="1" applyAlignment="1">
      <alignment horizontal="center" vertical="center"/>
    </xf>
    <xf numFmtId="0" fontId="16" fillId="43" borderId="31" xfId="0" applyFont="1" applyFill="1" applyBorder="1" applyAlignment="1">
      <alignment/>
    </xf>
    <xf numFmtId="0" fontId="16" fillId="43" borderId="143" xfId="0" applyFont="1" applyFill="1" applyBorder="1" applyAlignment="1">
      <alignment/>
    </xf>
    <xf numFmtId="0" fontId="16" fillId="43" borderId="33" xfId="0" applyFont="1" applyFill="1" applyBorder="1" applyAlignment="1">
      <alignment/>
    </xf>
    <xf numFmtId="0" fontId="16" fillId="43" borderId="127" xfId="0" applyFont="1" applyFill="1" applyBorder="1" applyAlignment="1">
      <alignment/>
    </xf>
    <xf numFmtId="0" fontId="16" fillId="43" borderId="126" xfId="0" applyFont="1" applyFill="1" applyBorder="1" applyAlignment="1">
      <alignment/>
    </xf>
    <xf numFmtId="0" fontId="16" fillId="43" borderId="144" xfId="0" applyFont="1" applyFill="1" applyBorder="1" applyAlignment="1">
      <alignment/>
    </xf>
    <xf numFmtId="0" fontId="17" fillId="33" borderId="31" xfId="0" applyFont="1" applyFill="1" applyBorder="1" applyAlignment="1">
      <alignment horizontal="center" vertical="center" wrapText="1"/>
    </xf>
    <xf numFmtId="0" fontId="17" fillId="33" borderId="145" xfId="0" applyFont="1" applyFill="1" applyBorder="1" applyAlignment="1">
      <alignment horizontal="center" vertical="center"/>
    </xf>
    <xf numFmtId="0" fontId="17" fillId="33" borderId="146" xfId="0" applyFont="1" applyFill="1" applyBorder="1" applyAlignment="1">
      <alignment horizontal="center" vertical="center"/>
    </xf>
    <xf numFmtId="0" fontId="17" fillId="33" borderId="147" xfId="0" applyFont="1" applyFill="1" applyBorder="1" applyAlignment="1">
      <alignment horizontal="center" vertical="center"/>
    </xf>
    <xf numFmtId="0" fontId="17" fillId="33" borderId="148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49" xfId="0" applyFont="1" applyFill="1" applyBorder="1" applyAlignment="1">
      <alignment horizontal="center" vertical="center"/>
    </xf>
    <xf numFmtId="0" fontId="17" fillId="33" borderId="150" xfId="0" applyFont="1" applyFill="1" applyBorder="1" applyAlignment="1">
      <alignment horizontal="center" vertical="center"/>
    </xf>
    <xf numFmtId="0" fontId="17" fillId="33" borderId="151" xfId="0" applyFont="1" applyFill="1" applyBorder="1" applyAlignment="1">
      <alignment horizontal="center" vertical="center"/>
    </xf>
    <xf numFmtId="0" fontId="17" fillId="33" borderId="152" xfId="0" applyFont="1" applyFill="1" applyBorder="1" applyAlignment="1">
      <alignment horizontal="center" vertical="center"/>
    </xf>
    <xf numFmtId="0" fontId="19" fillId="43" borderId="132" xfId="0" applyFont="1" applyFill="1" applyBorder="1" applyAlignment="1">
      <alignment horizontal="center" vertical="center"/>
    </xf>
    <xf numFmtId="0" fontId="19" fillId="43" borderId="126" xfId="0" applyFont="1" applyFill="1" applyBorder="1" applyAlignment="1">
      <alignment horizontal="center" vertical="center"/>
    </xf>
    <xf numFmtId="0" fontId="29" fillId="43" borderId="139" xfId="0" applyFont="1" applyFill="1" applyBorder="1" applyAlignment="1">
      <alignment horizontal="center" vertical="center" shrinkToFit="1"/>
    </xf>
    <xf numFmtId="0" fontId="29" fillId="43" borderId="122" xfId="0" applyFont="1" applyFill="1" applyBorder="1" applyAlignment="1">
      <alignment horizontal="center" vertical="center" shrinkToFit="1"/>
    </xf>
    <xf numFmtId="0" fontId="29" fillId="43" borderId="121" xfId="0" applyFont="1" applyFill="1" applyBorder="1" applyAlignment="1">
      <alignment horizontal="center" vertical="center" shrinkToFit="1"/>
    </xf>
    <xf numFmtId="0" fontId="29" fillId="43" borderId="153" xfId="0" applyFont="1" applyFill="1" applyBorder="1" applyAlignment="1">
      <alignment horizontal="center" vertical="center" shrinkToFit="1"/>
    </xf>
    <xf numFmtId="0" fontId="29" fillId="43" borderId="0" xfId="0" applyFont="1" applyFill="1" applyBorder="1" applyAlignment="1">
      <alignment horizontal="center" vertical="center" shrinkToFit="1"/>
    </xf>
    <xf numFmtId="0" fontId="29" fillId="43" borderId="154" xfId="0" applyFont="1" applyFill="1" applyBorder="1" applyAlignment="1">
      <alignment horizontal="center" vertical="center" shrinkToFit="1"/>
    </xf>
    <xf numFmtId="0" fontId="29" fillId="43" borderId="140" xfId="0" applyFont="1" applyFill="1" applyBorder="1" applyAlignment="1">
      <alignment horizontal="center" vertical="center" shrinkToFit="1"/>
    </xf>
    <xf numFmtId="0" fontId="29" fillId="43" borderId="141" xfId="0" applyFont="1" applyFill="1" applyBorder="1" applyAlignment="1">
      <alignment horizontal="center" vertical="center" shrinkToFit="1"/>
    </xf>
    <xf numFmtId="0" fontId="29" fillId="43" borderId="142" xfId="0" applyFont="1" applyFill="1" applyBorder="1" applyAlignment="1">
      <alignment horizontal="center" vertical="center" shrinkToFit="1"/>
    </xf>
    <xf numFmtId="0" fontId="20" fillId="33" borderId="31" xfId="0" applyFont="1" applyFill="1" applyBorder="1" applyAlignment="1">
      <alignment horizontal="center" vertical="center" wrapText="1"/>
    </xf>
    <xf numFmtId="0" fontId="16" fillId="33" borderId="147" xfId="0" applyFont="1" applyFill="1" applyBorder="1" applyAlignment="1">
      <alignment vertical="center" shrinkToFit="1"/>
    </xf>
    <xf numFmtId="0" fontId="16" fillId="33" borderId="152" xfId="0" applyFont="1" applyFill="1" applyBorder="1" applyAlignment="1">
      <alignment vertical="center" shrinkToFit="1"/>
    </xf>
    <xf numFmtId="0" fontId="24" fillId="33" borderId="145" xfId="0" applyFont="1" applyFill="1" applyBorder="1" applyAlignment="1">
      <alignment horizontal="center" vertical="center"/>
    </xf>
    <xf numFmtId="0" fontId="24" fillId="33" borderId="150" xfId="0" applyFont="1" applyFill="1" applyBorder="1" applyAlignment="1">
      <alignment horizontal="center" vertical="center"/>
    </xf>
    <xf numFmtId="0" fontId="19" fillId="33" borderId="155" xfId="0" applyFont="1" applyFill="1" applyBorder="1" applyAlignment="1">
      <alignment vertical="center"/>
    </xf>
    <xf numFmtId="0" fontId="19" fillId="33" borderId="149" xfId="0" applyFont="1" applyFill="1" applyBorder="1" applyAlignment="1">
      <alignment vertical="center"/>
    </xf>
    <xf numFmtId="0" fontId="19" fillId="33" borderId="156" xfId="0" applyFont="1" applyFill="1" applyBorder="1" applyAlignment="1">
      <alignment vertical="center"/>
    </xf>
    <xf numFmtId="0" fontId="26" fillId="33" borderId="120" xfId="0" applyFont="1" applyFill="1" applyBorder="1" applyAlignment="1">
      <alignment horizontal="center" vertical="center"/>
    </xf>
    <xf numFmtId="0" fontId="26" fillId="33" borderId="148" xfId="0" applyFont="1" applyFill="1" applyBorder="1" applyAlignment="1">
      <alignment horizontal="center" vertical="center"/>
    </xf>
    <xf numFmtId="0" fontId="26" fillId="33" borderId="157" xfId="0" applyFont="1" applyFill="1" applyBorder="1" applyAlignment="1">
      <alignment horizontal="center" vertical="center"/>
    </xf>
    <xf numFmtId="3" fontId="24" fillId="33" borderId="158" xfId="0" applyNumberFormat="1" applyFont="1" applyFill="1" applyBorder="1" applyAlignment="1">
      <alignment vertical="center"/>
    </xf>
    <xf numFmtId="3" fontId="24" fillId="33" borderId="137" xfId="0" applyNumberFormat="1" applyFont="1" applyFill="1" applyBorder="1" applyAlignment="1">
      <alignment vertical="center"/>
    </xf>
    <xf numFmtId="3" fontId="24" fillId="33" borderId="159" xfId="0" applyNumberFormat="1" applyFont="1" applyFill="1" applyBorder="1" applyAlignment="1">
      <alignment vertical="center"/>
    </xf>
    <xf numFmtId="0" fontId="58" fillId="37" borderId="0" xfId="0" applyFont="1" applyFill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72" xfId="0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7" fillId="33" borderId="0" xfId="0" applyFont="1" applyFill="1" applyBorder="1" applyAlignment="1">
      <alignment/>
    </xf>
    <xf numFmtId="0" fontId="0" fillId="0" borderId="141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123825</xdr:rowOff>
    </xdr:from>
    <xdr:to>
      <xdr:col>2</xdr:col>
      <xdr:colOff>66675</xdr:colOff>
      <xdr:row>4</xdr:row>
      <xdr:rowOff>200025</xdr:rowOff>
    </xdr:to>
    <xdr:sp>
      <xdr:nvSpPr>
        <xdr:cNvPr id="1" name="Oval 1"/>
        <xdr:cNvSpPr>
          <a:spLocks/>
        </xdr:cNvSpPr>
      </xdr:nvSpPr>
      <xdr:spPr>
        <a:xfrm>
          <a:off x="104775" y="857250"/>
          <a:ext cx="723900" cy="723900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8000"/>
              </a:solidFill>
            </a:rPr>
            <a:t>受付印</a:t>
          </a:r>
        </a:p>
      </xdr:txBody>
    </xdr:sp>
    <xdr:clientData/>
  </xdr:twoCellAnchor>
  <xdr:oneCellAnchor>
    <xdr:from>
      <xdr:col>6</xdr:col>
      <xdr:colOff>76200</xdr:colOff>
      <xdr:row>2</xdr:row>
      <xdr:rowOff>114300</xdr:rowOff>
    </xdr:from>
    <xdr:ext cx="1009650" cy="200025"/>
    <xdr:sp>
      <xdr:nvSpPr>
        <xdr:cNvPr id="2" name="Text Box 3"/>
        <xdr:cNvSpPr txBox="1">
          <a:spLocks noChangeArrowheads="1"/>
        </xdr:cNvSpPr>
      </xdr:nvSpPr>
      <xdr:spPr>
        <a:xfrm>
          <a:off x="2581275" y="847725"/>
          <a:ext cx="1009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</a:rPr>
            <a:t>年　　月　　日</a:t>
          </a:r>
        </a:p>
      </xdr:txBody>
    </xdr:sp>
    <xdr:clientData/>
  </xdr:oneCellAnchor>
  <xdr:oneCellAnchor>
    <xdr:from>
      <xdr:col>2</xdr:col>
      <xdr:colOff>571500</xdr:colOff>
      <xdr:row>3</xdr:row>
      <xdr:rowOff>0</xdr:rowOff>
    </xdr:from>
    <xdr:ext cx="1733550" cy="428625"/>
    <xdr:sp>
      <xdr:nvSpPr>
        <xdr:cNvPr id="3" name="Text Box 4"/>
        <xdr:cNvSpPr txBox="1">
          <a:spLocks noChangeArrowheads="1"/>
        </xdr:cNvSpPr>
      </xdr:nvSpPr>
      <xdr:spPr>
        <a:xfrm>
          <a:off x="1333500" y="1114425"/>
          <a:ext cx="1733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佐</a:t>
          </a:r>
          <a:r>
            <a:rPr lang="en-US" cap="none" sz="24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24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賀</a:t>
          </a:r>
          <a:r>
            <a:rPr lang="en-US" cap="none" sz="24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24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市</a:t>
          </a:r>
          <a:r>
            <a:rPr lang="en-US" cap="none" sz="24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24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長</a:t>
          </a:r>
        </a:p>
      </xdr:txBody>
    </xdr:sp>
    <xdr:clientData/>
  </xdr:oneCellAnchor>
  <xdr:oneCellAnchor>
    <xdr:from>
      <xdr:col>7</xdr:col>
      <xdr:colOff>352425</xdr:colOff>
      <xdr:row>4</xdr:row>
      <xdr:rowOff>9525</xdr:rowOff>
    </xdr:from>
    <xdr:ext cx="361950" cy="257175"/>
    <xdr:sp>
      <xdr:nvSpPr>
        <xdr:cNvPr id="4" name="Text Box 5"/>
        <xdr:cNvSpPr txBox="1">
          <a:spLocks noChangeArrowheads="1"/>
        </xdr:cNvSpPr>
      </xdr:nvSpPr>
      <xdr:spPr>
        <a:xfrm>
          <a:off x="3228975" y="1390650"/>
          <a:ext cx="361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8000"/>
              </a:solidFill>
            </a:rPr>
            <a:t>様</a:t>
          </a:r>
        </a:p>
      </xdr:txBody>
    </xdr:sp>
    <xdr:clientData/>
  </xdr:oneCellAnchor>
  <xdr:oneCellAnchor>
    <xdr:from>
      <xdr:col>16</xdr:col>
      <xdr:colOff>190500</xdr:colOff>
      <xdr:row>10</xdr:row>
      <xdr:rowOff>228600</xdr:rowOff>
    </xdr:from>
    <xdr:ext cx="257175" cy="323850"/>
    <xdr:sp>
      <xdr:nvSpPr>
        <xdr:cNvPr id="5" name="Text Box 9"/>
        <xdr:cNvSpPr txBox="1">
          <a:spLocks noChangeArrowheads="1"/>
        </xdr:cNvSpPr>
      </xdr:nvSpPr>
      <xdr:spPr>
        <a:xfrm>
          <a:off x="6143625" y="3429000"/>
          <a:ext cx="257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8000"/>
              </a:solidFill>
            </a:rPr>
            <a:t>㊞</a:t>
          </a:r>
        </a:p>
      </xdr:txBody>
    </xdr:sp>
    <xdr:clientData/>
  </xdr:oneCellAnchor>
  <xdr:oneCellAnchor>
    <xdr:from>
      <xdr:col>2</xdr:col>
      <xdr:colOff>266700</xdr:colOff>
      <xdr:row>5</xdr:row>
      <xdr:rowOff>171450</xdr:rowOff>
    </xdr:from>
    <xdr:ext cx="714375" cy="171450"/>
    <xdr:sp>
      <xdr:nvSpPr>
        <xdr:cNvPr id="6" name="Text Box 28"/>
        <xdr:cNvSpPr txBox="1">
          <a:spLocks noChangeArrowheads="1"/>
        </xdr:cNvSpPr>
      </xdr:nvSpPr>
      <xdr:spPr>
        <a:xfrm>
          <a:off x="1028700" y="189547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（ふりがな）</a:t>
          </a:r>
        </a:p>
      </xdr:txBody>
    </xdr:sp>
    <xdr:clientData/>
  </xdr:oneCellAnchor>
  <xdr:oneCellAnchor>
    <xdr:from>
      <xdr:col>2</xdr:col>
      <xdr:colOff>266700</xdr:colOff>
      <xdr:row>9</xdr:row>
      <xdr:rowOff>190500</xdr:rowOff>
    </xdr:from>
    <xdr:ext cx="714375" cy="171450"/>
    <xdr:sp>
      <xdr:nvSpPr>
        <xdr:cNvPr id="7" name="Text Box 29"/>
        <xdr:cNvSpPr txBox="1">
          <a:spLocks noChangeArrowheads="1"/>
        </xdr:cNvSpPr>
      </xdr:nvSpPr>
      <xdr:spPr>
        <a:xfrm>
          <a:off x="1028700" y="30956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（ふりがな）</a:t>
          </a:r>
        </a:p>
      </xdr:txBody>
    </xdr:sp>
    <xdr:clientData/>
  </xdr:oneCellAnchor>
  <xdr:twoCellAnchor>
    <xdr:from>
      <xdr:col>26</xdr:col>
      <xdr:colOff>66675</xdr:colOff>
      <xdr:row>26</xdr:row>
      <xdr:rowOff>9525</xdr:rowOff>
    </xdr:from>
    <xdr:to>
      <xdr:col>26</xdr:col>
      <xdr:colOff>66675</xdr:colOff>
      <xdr:row>29</xdr:row>
      <xdr:rowOff>257175</xdr:rowOff>
    </xdr:to>
    <xdr:sp>
      <xdr:nvSpPr>
        <xdr:cNvPr id="8" name="Line 12"/>
        <xdr:cNvSpPr>
          <a:spLocks/>
        </xdr:cNvSpPr>
      </xdr:nvSpPr>
      <xdr:spPr>
        <a:xfrm flipH="1">
          <a:off x="10439400" y="7981950"/>
          <a:ext cx="0" cy="104775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142875</xdr:colOff>
      <xdr:row>25</xdr:row>
      <xdr:rowOff>257175</xdr:rowOff>
    </xdr:from>
    <xdr:to>
      <xdr:col>28</xdr:col>
      <xdr:colOff>142875</xdr:colOff>
      <xdr:row>29</xdr:row>
      <xdr:rowOff>257175</xdr:rowOff>
    </xdr:to>
    <xdr:sp>
      <xdr:nvSpPr>
        <xdr:cNvPr id="9" name="Line 13"/>
        <xdr:cNvSpPr>
          <a:spLocks/>
        </xdr:cNvSpPr>
      </xdr:nvSpPr>
      <xdr:spPr>
        <a:xfrm>
          <a:off x="11325225" y="7962900"/>
          <a:ext cx="0" cy="10668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142875</xdr:colOff>
      <xdr:row>24</xdr:row>
      <xdr:rowOff>9525</xdr:rowOff>
    </xdr:from>
    <xdr:to>
      <xdr:col>28</xdr:col>
      <xdr:colOff>142875</xdr:colOff>
      <xdr:row>25</xdr:row>
      <xdr:rowOff>9525</xdr:rowOff>
    </xdr:to>
    <xdr:sp>
      <xdr:nvSpPr>
        <xdr:cNvPr id="10" name="Line 13"/>
        <xdr:cNvSpPr>
          <a:spLocks/>
        </xdr:cNvSpPr>
      </xdr:nvSpPr>
      <xdr:spPr>
        <a:xfrm flipH="1">
          <a:off x="11325225" y="7448550"/>
          <a:ext cx="0" cy="2667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57150</xdr:colOff>
      <xdr:row>24</xdr:row>
      <xdr:rowOff>0</xdr:rowOff>
    </xdr:from>
    <xdr:to>
      <xdr:col>26</xdr:col>
      <xdr:colOff>57150</xdr:colOff>
      <xdr:row>25</xdr:row>
      <xdr:rowOff>0</xdr:rowOff>
    </xdr:to>
    <xdr:sp>
      <xdr:nvSpPr>
        <xdr:cNvPr id="11" name="Line 13"/>
        <xdr:cNvSpPr>
          <a:spLocks/>
        </xdr:cNvSpPr>
      </xdr:nvSpPr>
      <xdr:spPr>
        <a:xfrm flipH="1">
          <a:off x="10429875" y="7439025"/>
          <a:ext cx="0" cy="2667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28575</xdr:colOff>
      <xdr:row>25</xdr:row>
      <xdr:rowOff>0</xdr:rowOff>
    </xdr:from>
    <xdr:to>
      <xdr:col>27</xdr:col>
      <xdr:colOff>28575</xdr:colOff>
      <xdr:row>26</xdr:row>
      <xdr:rowOff>0</xdr:rowOff>
    </xdr:to>
    <xdr:sp>
      <xdr:nvSpPr>
        <xdr:cNvPr id="12" name="Line 13"/>
        <xdr:cNvSpPr>
          <a:spLocks/>
        </xdr:cNvSpPr>
      </xdr:nvSpPr>
      <xdr:spPr>
        <a:xfrm flipH="1">
          <a:off x="10725150" y="7705725"/>
          <a:ext cx="0" cy="2667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219075</xdr:colOff>
      <xdr:row>11</xdr:row>
      <xdr:rowOff>0</xdr:rowOff>
    </xdr:from>
    <xdr:ext cx="590550" cy="552450"/>
    <xdr:sp>
      <xdr:nvSpPr>
        <xdr:cNvPr id="13" name="Text Box 6"/>
        <xdr:cNvSpPr txBox="1">
          <a:spLocks noChangeArrowheads="1"/>
        </xdr:cNvSpPr>
      </xdr:nvSpPr>
      <xdr:spPr>
        <a:xfrm>
          <a:off x="981075" y="3495675"/>
          <a:ext cx="5905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法人にあっ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てはその名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称及び代表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者の氏名</a:t>
          </a:r>
        </a:p>
      </xdr:txBody>
    </xdr:sp>
    <xdr:clientData/>
  </xdr:oneCellAnchor>
  <xdr:twoCellAnchor>
    <xdr:from>
      <xdr:col>2</xdr:col>
      <xdr:colOff>47625</xdr:colOff>
      <xdr:row>11</xdr:row>
      <xdr:rowOff>0</xdr:rowOff>
    </xdr:from>
    <xdr:to>
      <xdr:col>3</xdr:col>
      <xdr:colOff>180975</xdr:colOff>
      <xdr:row>12</xdr:row>
      <xdr:rowOff>238125</xdr:rowOff>
    </xdr:to>
    <xdr:sp>
      <xdr:nvSpPr>
        <xdr:cNvPr id="14" name="AutoShape 7"/>
        <xdr:cNvSpPr>
          <a:spLocks/>
        </xdr:cNvSpPr>
      </xdr:nvSpPr>
      <xdr:spPr>
        <a:xfrm>
          <a:off x="809625" y="3495675"/>
          <a:ext cx="895350" cy="533400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95250</xdr:colOff>
      <xdr:row>6</xdr:row>
      <xdr:rowOff>200025</xdr:rowOff>
    </xdr:from>
    <xdr:ext cx="733425" cy="533400"/>
    <xdr:sp>
      <xdr:nvSpPr>
        <xdr:cNvPr id="15" name="Text Box 8"/>
        <xdr:cNvSpPr txBox="1">
          <a:spLocks noChangeArrowheads="1"/>
        </xdr:cNvSpPr>
      </xdr:nvSpPr>
      <xdr:spPr>
        <a:xfrm>
          <a:off x="857250" y="2219325"/>
          <a:ext cx="7334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7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法人にあっ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ては所在地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又は納税通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知書送付先</a:t>
          </a:r>
        </a:p>
      </xdr:txBody>
    </xdr:sp>
    <xdr:clientData/>
  </xdr:oneCellAnchor>
  <xdr:twoCellAnchor>
    <xdr:from>
      <xdr:col>2</xdr:col>
      <xdr:colOff>57150</xdr:colOff>
      <xdr:row>6</xdr:row>
      <xdr:rowOff>238125</xdr:rowOff>
    </xdr:from>
    <xdr:to>
      <xdr:col>3</xdr:col>
      <xdr:colOff>180975</xdr:colOff>
      <xdr:row>8</xdr:row>
      <xdr:rowOff>133350</xdr:rowOff>
    </xdr:to>
    <xdr:sp>
      <xdr:nvSpPr>
        <xdr:cNvPr id="16" name="AutoShape 9"/>
        <xdr:cNvSpPr>
          <a:spLocks/>
        </xdr:cNvSpPr>
      </xdr:nvSpPr>
      <xdr:spPr>
        <a:xfrm>
          <a:off x="819150" y="2257425"/>
          <a:ext cx="885825" cy="485775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266700</xdr:colOff>
      <xdr:row>9</xdr:row>
      <xdr:rowOff>190500</xdr:rowOff>
    </xdr:from>
    <xdr:ext cx="714375" cy="171450"/>
    <xdr:sp>
      <xdr:nvSpPr>
        <xdr:cNvPr id="17" name="Text Box 11"/>
        <xdr:cNvSpPr txBox="1">
          <a:spLocks noChangeArrowheads="1"/>
        </xdr:cNvSpPr>
      </xdr:nvSpPr>
      <xdr:spPr>
        <a:xfrm>
          <a:off x="1028700" y="30956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（ふりがな）</a:t>
          </a:r>
        </a:p>
      </xdr:txBody>
    </xdr:sp>
    <xdr:clientData/>
  </xdr:oneCellAnchor>
  <xdr:twoCellAnchor>
    <xdr:from>
      <xdr:col>22</xdr:col>
      <xdr:colOff>123825</xdr:colOff>
      <xdr:row>5</xdr:row>
      <xdr:rowOff>0</xdr:rowOff>
    </xdr:from>
    <xdr:to>
      <xdr:col>22</xdr:col>
      <xdr:colOff>123825</xdr:colOff>
      <xdr:row>6</xdr:row>
      <xdr:rowOff>0</xdr:rowOff>
    </xdr:to>
    <xdr:sp>
      <xdr:nvSpPr>
        <xdr:cNvPr id="18" name="直線コネクタ 53"/>
        <xdr:cNvSpPr>
          <a:spLocks/>
        </xdr:cNvSpPr>
      </xdr:nvSpPr>
      <xdr:spPr>
        <a:xfrm>
          <a:off x="8172450" y="1724025"/>
          <a:ext cx="0" cy="295275"/>
        </a:xfrm>
        <a:prstGeom prst="line">
          <a:avLst/>
        </a:prstGeom>
        <a:noFill/>
        <a:ln w="317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485775</xdr:colOff>
      <xdr:row>4</xdr:row>
      <xdr:rowOff>333375</xdr:rowOff>
    </xdr:from>
    <xdr:to>
      <xdr:col>23</xdr:col>
      <xdr:colOff>485775</xdr:colOff>
      <xdr:row>5</xdr:row>
      <xdr:rowOff>285750</xdr:rowOff>
    </xdr:to>
    <xdr:sp>
      <xdr:nvSpPr>
        <xdr:cNvPr id="19" name="直線コネクタ 56"/>
        <xdr:cNvSpPr>
          <a:spLocks/>
        </xdr:cNvSpPr>
      </xdr:nvSpPr>
      <xdr:spPr>
        <a:xfrm>
          <a:off x="8905875" y="1714500"/>
          <a:ext cx="0" cy="295275"/>
        </a:xfrm>
        <a:prstGeom prst="line">
          <a:avLst/>
        </a:prstGeom>
        <a:noFill/>
        <a:ln w="317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57150</xdr:colOff>
      <xdr:row>4</xdr:row>
      <xdr:rowOff>342900</xdr:rowOff>
    </xdr:from>
    <xdr:to>
      <xdr:col>23</xdr:col>
      <xdr:colOff>57150</xdr:colOff>
      <xdr:row>6</xdr:row>
      <xdr:rowOff>0</xdr:rowOff>
    </xdr:to>
    <xdr:sp>
      <xdr:nvSpPr>
        <xdr:cNvPr id="20" name="直線コネクタ 58"/>
        <xdr:cNvSpPr>
          <a:spLocks/>
        </xdr:cNvSpPr>
      </xdr:nvSpPr>
      <xdr:spPr>
        <a:xfrm>
          <a:off x="8477250" y="1724025"/>
          <a:ext cx="0" cy="295275"/>
        </a:xfrm>
        <a:prstGeom prst="line">
          <a:avLst/>
        </a:prstGeom>
        <a:noFill/>
        <a:ln w="317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914400</xdr:colOff>
      <xdr:row>5</xdr:row>
      <xdr:rowOff>0</xdr:rowOff>
    </xdr:from>
    <xdr:to>
      <xdr:col>23</xdr:col>
      <xdr:colOff>914400</xdr:colOff>
      <xdr:row>5</xdr:row>
      <xdr:rowOff>276225</xdr:rowOff>
    </xdr:to>
    <xdr:sp>
      <xdr:nvSpPr>
        <xdr:cNvPr id="21" name="直線コネクタ 60"/>
        <xdr:cNvSpPr>
          <a:spLocks/>
        </xdr:cNvSpPr>
      </xdr:nvSpPr>
      <xdr:spPr>
        <a:xfrm>
          <a:off x="9334500" y="1724025"/>
          <a:ext cx="0" cy="276225"/>
        </a:xfrm>
        <a:prstGeom prst="line">
          <a:avLst/>
        </a:prstGeom>
        <a:noFill/>
        <a:ln w="317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638175</xdr:colOff>
      <xdr:row>5</xdr:row>
      <xdr:rowOff>0</xdr:rowOff>
    </xdr:from>
    <xdr:to>
      <xdr:col>23</xdr:col>
      <xdr:colOff>638175</xdr:colOff>
      <xdr:row>6</xdr:row>
      <xdr:rowOff>0</xdr:rowOff>
    </xdr:to>
    <xdr:sp>
      <xdr:nvSpPr>
        <xdr:cNvPr id="22" name="直線コネクタ 63"/>
        <xdr:cNvSpPr>
          <a:spLocks/>
        </xdr:cNvSpPr>
      </xdr:nvSpPr>
      <xdr:spPr>
        <a:xfrm>
          <a:off x="9058275" y="1724025"/>
          <a:ext cx="0" cy="295275"/>
        </a:xfrm>
        <a:prstGeom prst="line">
          <a:avLst/>
        </a:prstGeom>
        <a:noFill/>
        <a:ln w="317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771525</xdr:colOff>
      <xdr:row>5</xdr:row>
      <xdr:rowOff>0</xdr:rowOff>
    </xdr:from>
    <xdr:to>
      <xdr:col>23</xdr:col>
      <xdr:colOff>771525</xdr:colOff>
      <xdr:row>6</xdr:row>
      <xdr:rowOff>9525</xdr:rowOff>
    </xdr:to>
    <xdr:sp>
      <xdr:nvSpPr>
        <xdr:cNvPr id="23" name="直線コネクタ 65"/>
        <xdr:cNvSpPr>
          <a:spLocks/>
        </xdr:cNvSpPr>
      </xdr:nvSpPr>
      <xdr:spPr>
        <a:xfrm>
          <a:off x="9191625" y="1724025"/>
          <a:ext cx="0" cy="304800"/>
        </a:xfrm>
        <a:prstGeom prst="line">
          <a:avLst/>
        </a:prstGeom>
        <a:noFill/>
        <a:ln w="317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1057275</xdr:colOff>
      <xdr:row>4</xdr:row>
      <xdr:rowOff>342900</xdr:rowOff>
    </xdr:from>
    <xdr:to>
      <xdr:col>23</xdr:col>
      <xdr:colOff>1057275</xdr:colOff>
      <xdr:row>5</xdr:row>
      <xdr:rowOff>285750</xdr:rowOff>
    </xdr:to>
    <xdr:sp>
      <xdr:nvSpPr>
        <xdr:cNvPr id="24" name="直線コネクタ 67"/>
        <xdr:cNvSpPr>
          <a:spLocks/>
        </xdr:cNvSpPr>
      </xdr:nvSpPr>
      <xdr:spPr>
        <a:xfrm>
          <a:off x="9477375" y="1724025"/>
          <a:ext cx="0" cy="285750"/>
        </a:xfrm>
        <a:prstGeom prst="line">
          <a:avLst/>
        </a:prstGeom>
        <a:noFill/>
        <a:ln w="317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161925</xdr:colOff>
      <xdr:row>5</xdr:row>
      <xdr:rowOff>0</xdr:rowOff>
    </xdr:from>
    <xdr:to>
      <xdr:col>24</xdr:col>
      <xdr:colOff>161925</xdr:colOff>
      <xdr:row>6</xdr:row>
      <xdr:rowOff>0</xdr:rowOff>
    </xdr:to>
    <xdr:sp>
      <xdr:nvSpPr>
        <xdr:cNvPr id="25" name="直線コネクタ 69"/>
        <xdr:cNvSpPr>
          <a:spLocks/>
        </xdr:cNvSpPr>
      </xdr:nvSpPr>
      <xdr:spPr>
        <a:xfrm>
          <a:off x="9725025" y="1724025"/>
          <a:ext cx="0" cy="295275"/>
        </a:xfrm>
        <a:prstGeom prst="line">
          <a:avLst/>
        </a:prstGeom>
        <a:noFill/>
        <a:ln w="317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352425</xdr:colOff>
      <xdr:row>5</xdr:row>
      <xdr:rowOff>0</xdr:rowOff>
    </xdr:from>
    <xdr:to>
      <xdr:col>23</xdr:col>
      <xdr:colOff>352425</xdr:colOff>
      <xdr:row>5</xdr:row>
      <xdr:rowOff>285750</xdr:rowOff>
    </xdr:to>
    <xdr:sp>
      <xdr:nvSpPr>
        <xdr:cNvPr id="26" name="直線コネクタ 71"/>
        <xdr:cNvSpPr>
          <a:spLocks/>
        </xdr:cNvSpPr>
      </xdr:nvSpPr>
      <xdr:spPr>
        <a:xfrm>
          <a:off x="8772525" y="1724025"/>
          <a:ext cx="0" cy="285750"/>
        </a:xfrm>
        <a:prstGeom prst="line">
          <a:avLst/>
        </a:prstGeom>
        <a:noFill/>
        <a:ln w="317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200025</xdr:colOff>
      <xdr:row>5</xdr:row>
      <xdr:rowOff>0</xdr:rowOff>
    </xdr:from>
    <xdr:to>
      <xdr:col>23</xdr:col>
      <xdr:colOff>200025</xdr:colOff>
      <xdr:row>6</xdr:row>
      <xdr:rowOff>0</xdr:rowOff>
    </xdr:to>
    <xdr:sp>
      <xdr:nvSpPr>
        <xdr:cNvPr id="27" name="直線コネクタ 73"/>
        <xdr:cNvSpPr>
          <a:spLocks/>
        </xdr:cNvSpPr>
      </xdr:nvSpPr>
      <xdr:spPr>
        <a:xfrm>
          <a:off x="8620125" y="1724025"/>
          <a:ext cx="0" cy="295275"/>
        </a:xfrm>
        <a:prstGeom prst="line">
          <a:avLst/>
        </a:prstGeom>
        <a:noFill/>
        <a:ln w="317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4</xdr:row>
      <xdr:rowOff>342900</xdr:rowOff>
    </xdr:from>
    <xdr:to>
      <xdr:col>22</xdr:col>
      <xdr:colOff>276225</xdr:colOff>
      <xdr:row>6</xdr:row>
      <xdr:rowOff>0</xdr:rowOff>
    </xdr:to>
    <xdr:sp>
      <xdr:nvSpPr>
        <xdr:cNvPr id="28" name="直線コネクタ 75"/>
        <xdr:cNvSpPr>
          <a:spLocks/>
        </xdr:cNvSpPr>
      </xdr:nvSpPr>
      <xdr:spPr>
        <a:xfrm>
          <a:off x="8324850" y="1724025"/>
          <a:ext cx="0" cy="295275"/>
        </a:xfrm>
        <a:prstGeom prst="line">
          <a:avLst/>
        </a:prstGeom>
        <a:noFill/>
        <a:ln w="317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5</xdr:row>
      <xdr:rowOff>0</xdr:rowOff>
    </xdr:from>
    <xdr:to>
      <xdr:col>24</xdr:col>
      <xdr:colOff>38100</xdr:colOff>
      <xdr:row>6</xdr:row>
      <xdr:rowOff>0</xdr:rowOff>
    </xdr:to>
    <xdr:sp>
      <xdr:nvSpPr>
        <xdr:cNvPr id="29" name="直線コネクタ 81"/>
        <xdr:cNvSpPr>
          <a:spLocks/>
        </xdr:cNvSpPr>
      </xdr:nvSpPr>
      <xdr:spPr>
        <a:xfrm>
          <a:off x="9601200" y="1724025"/>
          <a:ext cx="0" cy="295275"/>
        </a:xfrm>
        <a:prstGeom prst="line">
          <a:avLst/>
        </a:prstGeom>
        <a:noFill/>
        <a:ln w="317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0"/>
  <sheetViews>
    <sheetView zoomScalePageLayoutView="0" workbookViewId="0" topLeftCell="A1">
      <selection activeCell="H16" sqref="H16"/>
    </sheetView>
  </sheetViews>
  <sheetFormatPr defaultColWidth="9.00390625" defaultRowHeight="13.5"/>
  <cols>
    <col min="3" max="3" width="9.25390625" style="1" bestFit="1" customWidth="1"/>
    <col min="4" max="4" width="9.25390625" style="1" customWidth="1"/>
    <col min="5" max="5" width="9.25390625" style="1" bestFit="1" customWidth="1"/>
    <col min="6" max="10" width="10.125" style="1" customWidth="1"/>
    <col min="11" max="11" width="9.00390625" style="1" customWidth="1"/>
  </cols>
  <sheetData>
    <row r="3" spans="2:9" ht="13.5">
      <c r="B3" s="3" t="s">
        <v>1</v>
      </c>
      <c r="C3" s="1" t="s">
        <v>2</v>
      </c>
      <c r="D3" s="1" t="s">
        <v>3</v>
      </c>
      <c r="E3" t="s">
        <v>0</v>
      </c>
      <c r="F3" t="s">
        <v>4</v>
      </c>
      <c r="G3" t="s">
        <v>5</v>
      </c>
      <c r="H3" t="s">
        <v>6</v>
      </c>
      <c r="I3" t="s">
        <v>7</v>
      </c>
    </row>
    <row r="4" spans="2:9" ht="13.5">
      <c r="B4" s="4">
        <v>0.815</v>
      </c>
      <c r="C4" s="5">
        <v>0.631</v>
      </c>
      <c r="D4" s="1">
        <v>5</v>
      </c>
      <c r="E4" s="2">
        <v>300000</v>
      </c>
      <c r="F4" s="2">
        <f>ROUNDDOWN(B4*E4,0)</f>
        <v>244500</v>
      </c>
      <c r="G4" s="1">
        <f aca="true" t="shared" si="0" ref="G4:I7">ROUNDDOWN($C4*F4,0)</f>
        <v>154279</v>
      </c>
      <c r="H4" s="1">
        <f t="shared" si="0"/>
        <v>97350</v>
      </c>
      <c r="I4" s="1">
        <f t="shared" si="0"/>
        <v>61427</v>
      </c>
    </row>
    <row r="5" spans="2:9" ht="13.5">
      <c r="B5" s="4">
        <v>0.781</v>
      </c>
      <c r="C5" s="5">
        <v>0.562</v>
      </c>
      <c r="D5" s="1">
        <v>4</v>
      </c>
      <c r="E5" s="2">
        <v>250000</v>
      </c>
      <c r="F5" s="2">
        <f>ROUNDDOWN(B5*E5,0)</f>
        <v>195250</v>
      </c>
      <c r="G5" s="1">
        <f t="shared" si="0"/>
        <v>109730</v>
      </c>
      <c r="H5" s="1">
        <f t="shared" si="0"/>
        <v>61668</v>
      </c>
      <c r="I5" s="1">
        <f t="shared" si="0"/>
        <v>34657</v>
      </c>
    </row>
    <row r="6" spans="2:9" ht="13.5">
      <c r="B6" s="4">
        <v>0.815</v>
      </c>
      <c r="C6" s="5">
        <v>0.631</v>
      </c>
      <c r="D6" s="1">
        <v>5</v>
      </c>
      <c r="E6" s="2">
        <v>1000000</v>
      </c>
      <c r="F6" s="2">
        <f>ROUNDDOWN(B6*E6,0)</f>
        <v>815000</v>
      </c>
      <c r="G6" s="1">
        <f t="shared" si="0"/>
        <v>514265</v>
      </c>
      <c r="H6" s="1">
        <f t="shared" si="0"/>
        <v>324501</v>
      </c>
      <c r="I6" s="1">
        <f t="shared" si="0"/>
        <v>204760</v>
      </c>
    </row>
    <row r="7" spans="2:9" ht="13.5">
      <c r="B7" s="4">
        <v>0.815</v>
      </c>
      <c r="C7" s="5">
        <v>0.631</v>
      </c>
      <c r="D7" s="1">
        <v>5</v>
      </c>
      <c r="E7" s="2">
        <v>200000</v>
      </c>
      <c r="F7" s="2">
        <f>ROUNDDOWN(B7*E7,0)</f>
        <v>163000</v>
      </c>
      <c r="G7" s="1">
        <f t="shared" si="0"/>
        <v>102853</v>
      </c>
      <c r="H7" s="1">
        <f t="shared" si="0"/>
        <v>64900</v>
      </c>
      <c r="I7" s="1">
        <f t="shared" si="0"/>
        <v>40951</v>
      </c>
    </row>
    <row r="8" spans="2:9" ht="13.5">
      <c r="B8" s="4">
        <v>0.875</v>
      </c>
      <c r="C8" s="5">
        <v>0.75</v>
      </c>
      <c r="D8" s="1">
        <v>8</v>
      </c>
      <c r="E8" s="2">
        <v>2000000</v>
      </c>
      <c r="F8" s="2">
        <f>ROUNDDOWN(B8*E8,0)</f>
        <v>1750000</v>
      </c>
      <c r="G8" s="1">
        <f>ROUNDDOWN($C8*F8,0)</f>
        <v>1312500</v>
      </c>
      <c r="H8" s="1">
        <f>ROUNDDOWN($C8*G8,0)</f>
        <v>984375</v>
      </c>
      <c r="I8" s="1">
        <f>ROUNDDOWN($C8*H8,0)</f>
        <v>738281</v>
      </c>
    </row>
    <row r="9" spans="5:9" ht="13.5">
      <c r="E9" s="1">
        <f>SUM(E4:E8)</f>
        <v>3750000</v>
      </c>
      <c r="F9" s="1">
        <f>SUM(F4:F8)</f>
        <v>3167750</v>
      </c>
      <c r="G9" s="1">
        <f>SUM(G4:G8)</f>
        <v>2193627</v>
      </c>
      <c r="H9" s="1">
        <f>SUM(H4:H8)</f>
        <v>1532794</v>
      </c>
      <c r="I9" s="1">
        <f>SUM(I4:I8)</f>
        <v>1080076</v>
      </c>
    </row>
    <row r="11" spans="6:9" ht="13.5">
      <c r="F11" s="1">
        <f>ROUNDDOWN(F9,-3)</f>
        <v>3167000</v>
      </c>
      <c r="G11" s="1">
        <f>ROUNDDOWN(G9,-3)</f>
        <v>2193000</v>
      </c>
      <c r="H11" s="1">
        <f>ROUNDDOWN(H9,-3)</f>
        <v>1532000</v>
      </c>
      <c r="I11" s="1">
        <f>ROUNDDOWN(I9,-3)</f>
        <v>1080000</v>
      </c>
    </row>
    <row r="12" spans="6:9" ht="13.5">
      <c r="F12" s="1">
        <f>ROUNDDOWN(F11*0.014,-2)</f>
        <v>44300</v>
      </c>
      <c r="G12" s="1">
        <f>ROUNDDOWN(G11*0.014,-2)</f>
        <v>30700</v>
      </c>
      <c r="H12" s="1">
        <f>ROUNDDOWN(H11*0.014,-2)</f>
        <v>21400</v>
      </c>
      <c r="I12" s="1">
        <f>ROUNDDOWN(I11*0.014,-2)</f>
        <v>15100</v>
      </c>
    </row>
    <row r="14" ht="13.5">
      <c r="D14" s="5"/>
    </row>
    <row r="15" ht="13.5">
      <c r="D15" s="5"/>
    </row>
    <row r="16" ht="13.5">
      <c r="D16" s="5"/>
    </row>
    <row r="17" ht="13.5">
      <c r="D17" s="5"/>
    </row>
    <row r="18" ht="13.5">
      <c r="D18" s="5"/>
    </row>
    <row r="19" ht="13.5">
      <c r="D19" s="5"/>
    </row>
    <row r="20" ht="13.5">
      <c r="D20" s="5"/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D30"/>
  <sheetViews>
    <sheetView showZeros="0" zoomScalePageLayoutView="0" workbookViewId="0" topLeftCell="A1">
      <selection activeCell="X2" sqref="X2"/>
    </sheetView>
  </sheetViews>
  <sheetFormatPr defaultColWidth="9.00390625" defaultRowHeight="13.5"/>
  <cols>
    <col min="1" max="1" width="6.25390625" style="6" customWidth="1"/>
    <col min="2" max="2" width="3.75390625" style="6" customWidth="1"/>
    <col min="3" max="3" width="10.00390625" style="6" customWidth="1"/>
    <col min="4" max="4" width="3.125" style="6" customWidth="1"/>
    <col min="5" max="8" width="4.875" style="6" customWidth="1"/>
    <col min="9" max="9" width="3.125" style="6" customWidth="1"/>
    <col min="10" max="13" width="4.875" style="6" customWidth="1"/>
    <col min="14" max="14" width="3.125" style="6" customWidth="1"/>
    <col min="15" max="18" width="4.875" style="6" customWidth="1"/>
    <col min="19" max="19" width="3.125" style="6" customWidth="1"/>
    <col min="20" max="23" width="4.875" style="6" customWidth="1"/>
    <col min="24" max="24" width="15.00390625" style="6" customWidth="1"/>
    <col min="25" max="25" width="3.75390625" style="6" customWidth="1"/>
    <col min="26" max="26" width="6.875" style="6" customWidth="1"/>
    <col min="27" max="27" width="4.25390625" style="6" customWidth="1"/>
    <col min="28" max="28" width="6.375" style="6" customWidth="1"/>
    <col min="29" max="29" width="3.50390625" style="6" customWidth="1"/>
    <col min="30" max="30" width="9.25390625" style="6" customWidth="1"/>
    <col min="31" max="16384" width="9.00390625" style="6" customWidth="1"/>
  </cols>
  <sheetData>
    <row r="1" spans="1:14" ht="43.5" customHeight="1">
      <c r="A1" s="208" t="s">
        <v>113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17:21" ht="14.25" customHeight="1">
      <c r="Q2" s="126" t="s">
        <v>29</v>
      </c>
      <c r="R2" s="126"/>
      <c r="S2" s="126"/>
      <c r="T2" s="126"/>
      <c r="U2" s="126"/>
    </row>
    <row r="3" spans="2:21" ht="30" customHeight="1">
      <c r="B3" s="140"/>
      <c r="C3" s="141"/>
      <c r="D3" s="141"/>
      <c r="E3" s="141"/>
      <c r="F3" s="141"/>
      <c r="G3" s="141"/>
      <c r="H3" s="141"/>
      <c r="I3" s="141"/>
      <c r="J3" s="142"/>
      <c r="L3" s="496" t="s">
        <v>156</v>
      </c>
      <c r="M3" s="497"/>
      <c r="N3" s="497"/>
      <c r="O3" s="109" t="s">
        <v>27</v>
      </c>
      <c r="P3" s="109"/>
      <c r="Q3" s="126"/>
      <c r="R3" s="126"/>
      <c r="S3" s="126"/>
      <c r="T3" s="126"/>
      <c r="U3" s="126"/>
    </row>
    <row r="4" spans="2:30" ht="21" customHeight="1">
      <c r="B4" s="143"/>
      <c r="C4" s="144"/>
      <c r="D4" s="144"/>
      <c r="E4" s="144"/>
      <c r="F4" s="144"/>
      <c r="G4" s="144"/>
      <c r="H4" s="144"/>
      <c r="I4" s="144"/>
      <c r="J4" s="145"/>
      <c r="L4" s="110" t="s">
        <v>28</v>
      </c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AA4" s="218" t="s">
        <v>22</v>
      </c>
      <c r="AB4" s="219"/>
      <c r="AC4" s="219"/>
      <c r="AD4" s="220"/>
    </row>
    <row r="5" spans="2:30" ht="27" customHeight="1">
      <c r="B5" s="146"/>
      <c r="C5" s="147"/>
      <c r="D5" s="147"/>
      <c r="E5" s="147"/>
      <c r="F5" s="147"/>
      <c r="G5" s="147"/>
      <c r="H5" s="147"/>
      <c r="I5" s="147"/>
      <c r="J5" s="148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AA5" s="215">
        <v>1</v>
      </c>
      <c r="AB5" s="216"/>
      <c r="AC5" s="216"/>
      <c r="AD5" s="217"/>
    </row>
    <row r="6" spans="2:30" ht="23.25" customHeight="1">
      <c r="B6" s="172" t="s">
        <v>23</v>
      </c>
      <c r="C6" s="103" t="s">
        <v>155</v>
      </c>
      <c r="D6" s="104"/>
      <c r="E6" s="23" t="s">
        <v>97</v>
      </c>
      <c r="F6" s="209" t="s">
        <v>108</v>
      </c>
      <c r="G6" s="209"/>
      <c r="H6" s="209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1"/>
      <c r="T6" s="156" t="s">
        <v>148</v>
      </c>
      <c r="U6" s="157"/>
      <c r="V6" s="158"/>
      <c r="W6" s="149"/>
      <c r="X6" s="150"/>
      <c r="Y6" s="151"/>
      <c r="Z6" s="232" t="s">
        <v>127</v>
      </c>
      <c r="AA6" s="233"/>
      <c r="AB6" s="233"/>
      <c r="AC6" s="233"/>
      <c r="AD6" s="92" t="s">
        <v>128</v>
      </c>
    </row>
    <row r="7" spans="2:30" ht="23.25" customHeight="1">
      <c r="B7" s="173"/>
      <c r="C7" s="105"/>
      <c r="D7" s="106"/>
      <c r="E7" s="177"/>
      <c r="F7" s="178" t="s">
        <v>106</v>
      </c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14"/>
      <c r="T7" s="163" t="s">
        <v>145</v>
      </c>
      <c r="U7" s="234"/>
      <c r="V7" s="235"/>
      <c r="W7" s="152"/>
      <c r="X7" s="153"/>
      <c r="Y7" s="153"/>
      <c r="Z7" s="239" t="s">
        <v>129</v>
      </c>
      <c r="AA7" s="221"/>
      <c r="AB7" s="221"/>
      <c r="AC7" s="222"/>
      <c r="AD7" s="91" t="s">
        <v>31</v>
      </c>
    </row>
    <row r="8" spans="2:30" ht="23.25" customHeight="1">
      <c r="B8" s="173"/>
      <c r="C8" s="105"/>
      <c r="D8" s="106"/>
      <c r="E8" s="177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14"/>
      <c r="T8" s="236"/>
      <c r="U8" s="237"/>
      <c r="V8" s="238"/>
      <c r="W8" s="245" t="s">
        <v>146</v>
      </c>
      <c r="X8" s="246"/>
      <c r="Y8" s="246"/>
      <c r="Z8" s="239" t="s">
        <v>130</v>
      </c>
      <c r="AA8" s="221"/>
      <c r="AB8" s="221"/>
      <c r="AC8" s="222"/>
      <c r="AD8" s="91" t="s">
        <v>31</v>
      </c>
    </row>
    <row r="9" spans="2:30" ht="23.25" customHeight="1">
      <c r="B9" s="173"/>
      <c r="C9" s="107"/>
      <c r="D9" s="108"/>
      <c r="E9" s="212"/>
      <c r="F9" s="213"/>
      <c r="G9" s="213"/>
      <c r="H9" s="213"/>
      <c r="I9" s="176" t="s">
        <v>98</v>
      </c>
      <c r="J9" s="176"/>
      <c r="K9" s="124" t="s">
        <v>109</v>
      </c>
      <c r="L9" s="124"/>
      <c r="M9" s="46" t="s">
        <v>110</v>
      </c>
      <c r="N9" s="124" t="s">
        <v>112</v>
      </c>
      <c r="O9" s="124"/>
      <c r="P9" s="46" t="s">
        <v>110</v>
      </c>
      <c r="Q9" s="124" t="s">
        <v>111</v>
      </c>
      <c r="R9" s="124"/>
      <c r="S9" s="125"/>
      <c r="T9" s="163" t="s">
        <v>147</v>
      </c>
      <c r="U9" s="234"/>
      <c r="V9" s="235"/>
      <c r="W9" s="258"/>
      <c r="X9" s="259"/>
      <c r="Y9" s="259"/>
      <c r="Z9" s="239" t="s">
        <v>131</v>
      </c>
      <c r="AA9" s="221"/>
      <c r="AB9" s="221"/>
      <c r="AC9" s="222"/>
      <c r="AD9" s="91" t="s">
        <v>31</v>
      </c>
    </row>
    <row r="10" spans="2:30" ht="23.25" customHeight="1">
      <c r="B10" s="173"/>
      <c r="C10" s="169" t="s">
        <v>30</v>
      </c>
      <c r="D10" s="170"/>
      <c r="E10" s="19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20"/>
      <c r="T10" s="240"/>
      <c r="U10" s="241"/>
      <c r="V10" s="242"/>
      <c r="W10" s="252" t="s">
        <v>132</v>
      </c>
      <c r="X10" s="253"/>
      <c r="Y10" s="254"/>
      <c r="Z10" s="239" t="s">
        <v>133</v>
      </c>
      <c r="AA10" s="221"/>
      <c r="AB10" s="221"/>
      <c r="AC10" s="222"/>
      <c r="AD10" s="91" t="s">
        <v>31</v>
      </c>
    </row>
    <row r="11" spans="2:30" ht="23.25" customHeight="1">
      <c r="B11" s="173"/>
      <c r="C11" s="171"/>
      <c r="D11" s="170"/>
      <c r="E11" s="21"/>
      <c r="F11" s="154" t="s">
        <v>107</v>
      </c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22"/>
      <c r="T11" s="236"/>
      <c r="U11" s="237"/>
      <c r="V11" s="238"/>
      <c r="W11" s="255"/>
      <c r="X11" s="256"/>
      <c r="Y11" s="257"/>
      <c r="Z11" s="239" t="s">
        <v>134</v>
      </c>
      <c r="AA11" s="221"/>
      <c r="AB11" s="221"/>
      <c r="AC11" s="222"/>
      <c r="AD11" s="91" t="s">
        <v>31</v>
      </c>
    </row>
    <row r="12" spans="2:30" ht="23.25" customHeight="1">
      <c r="B12" s="173"/>
      <c r="C12" s="171"/>
      <c r="D12" s="170"/>
      <c r="E12" s="21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22"/>
      <c r="T12" s="163" t="s">
        <v>21</v>
      </c>
      <c r="U12" s="164"/>
      <c r="V12" s="165"/>
      <c r="W12" s="159" t="s">
        <v>135</v>
      </c>
      <c r="X12" s="160"/>
      <c r="Y12" s="161"/>
      <c r="Z12" s="239" t="s">
        <v>136</v>
      </c>
      <c r="AA12" s="221"/>
      <c r="AB12" s="221"/>
      <c r="AC12" s="222"/>
      <c r="AD12" s="93" t="s">
        <v>32</v>
      </c>
    </row>
    <row r="13" spans="2:30" ht="23.25" customHeight="1" thickBot="1">
      <c r="B13" s="174"/>
      <c r="C13" s="171"/>
      <c r="D13" s="170"/>
      <c r="E13" s="179"/>
      <c r="F13" s="180"/>
      <c r="G13" s="180"/>
      <c r="H13" s="180"/>
      <c r="I13" s="214" t="s">
        <v>99</v>
      </c>
      <c r="J13" s="214"/>
      <c r="K13" s="181"/>
      <c r="L13" s="181"/>
      <c r="M13" s="181"/>
      <c r="N13" s="181"/>
      <c r="O13" s="181"/>
      <c r="P13" s="180" t="s">
        <v>100</v>
      </c>
      <c r="Q13" s="180"/>
      <c r="R13" s="180"/>
      <c r="S13" s="182"/>
      <c r="T13" s="166"/>
      <c r="U13" s="167"/>
      <c r="V13" s="168"/>
      <c r="W13" s="162"/>
      <c r="X13" s="160"/>
      <c r="Y13" s="161"/>
      <c r="Z13" s="239" t="s">
        <v>137</v>
      </c>
      <c r="AA13" s="221"/>
      <c r="AB13" s="221"/>
      <c r="AC13" s="222"/>
      <c r="AD13" s="91" t="s">
        <v>31</v>
      </c>
    </row>
    <row r="14" spans="2:30" ht="24" customHeight="1">
      <c r="B14" s="117" t="s">
        <v>8</v>
      </c>
      <c r="C14" s="118"/>
      <c r="D14" s="249" t="s">
        <v>17</v>
      </c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1"/>
      <c r="X14" s="94" t="s">
        <v>138</v>
      </c>
      <c r="Y14" s="247" t="s">
        <v>139</v>
      </c>
      <c r="Z14" s="248"/>
      <c r="AA14" s="248"/>
      <c r="AB14" s="112" t="s">
        <v>149</v>
      </c>
      <c r="AC14" s="113"/>
      <c r="AD14" s="102" t="s">
        <v>150</v>
      </c>
    </row>
    <row r="15" spans="2:30" ht="24" customHeight="1">
      <c r="B15" s="119"/>
      <c r="C15" s="120"/>
      <c r="D15" s="121" t="s">
        <v>24</v>
      </c>
      <c r="E15" s="122"/>
      <c r="F15" s="122"/>
      <c r="G15" s="122"/>
      <c r="H15" s="123"/>
      <c r="I15" s="121" t="s">
        <v>25</v>
      </c>
      <c r="J15" s="122"/>
      <c r="K15" s="122"/>
      <c r="L15" s="122"/>
      <c r="M15" s="123"/>
      <c r="N15" s="121" t="s">
        <v>26</v>
      </c>
      <c r="O15" s="122"/>
      <c r="P15" s="122"/>
      <c r="Q15" s="122"/>
      <c r="R15" s="123"/>
      <c r="S15" s="121" t="s">
        <v>120</v>
      </c>
      <c r="T15" s="122"/>
      <c r="U15" s="122"/>
      <c r="V15" s="122"/>
      <c r="W15" s="175"/>
      <c r="X15" s="262" t="s">
        <v>140</v>
      </c>
      <c r="Y15" s="95" t="s">
        <v>101</v>
      </c>
      <c r="Z15" s="264"/>
      <c r="AA15" s="264"/>
      <c r="AB15" s="264"/>
      <c r="AC15" s="265" t="s">
        <v>141</v>
      </c>
      <c r="AD15" s="266"/>
    </row>
    <row r="16" spans="2:30" ht="21" customHeight="1">
      <c r="B16" s="9">
        <v>1</v>
      </c>
      <c r="C16" s="7" t="s">
        <v>9</v>
      </c>
      <c r="D16" s="131">
        <v>0</v>
      </c>
      <c r="E16" s="132"/>
      <c r="F16" s="132"/>
      <c r="G16" s="132"/>
      <c r="H16" s="133"/>
      <c r="I16" s="137">
        <f>SUMIF('種類別明細（減少資産用）'!D11:E60,1,'種類別明細（減少資産用）'!AV11:AY60)</f>
        <v>0</v>
      </c>
      <c r="J16" s="138"/>
      <c r="K16" s="138"/>
      <c r="L16" s="138"/>
      <c r="M16" s="139"/>
      <c r="N16" s="137">
        <f>SUMIF('種類別明細（増加資産・全資産用）'!D11:E60,1,'種類別明細（増加資産・全資産用）'!AV11:AY60)</f>
        <v>0</v>
      </c>
      <c r="O16" s="138"/>
      <c r="P16" s="138"/>
      <c r="Q16" s="138"/>
      <c r="R16" s="139"/>
      <c r="S16" s="137">
        <f aca="true" t="shared" si="0" ref="S16:S21">+D16-I16+N16</f>
        <v>0</v>
      </c>
      <c r="T16" s="138"/>
      <c r="U16" s="138"/>
      <c r="V16" s="138"/>
      <c r="W16" s="186"/>
      <c r="X16" s="263"/>
      <c r="Y16" s="96" t="s">
        <v>102</v>
      </c>
      <c r="Z16" s="267"/>
      <c r="AA16" s="267"/>
      <c r="AB16" s="267"/>
      <c r="AC16" s="268" t="s">
        <v>141</v>
      </c>
      <c r="AD16" s="269"/>
    </row>
    <row r="17" spans="2:30" ht="21" customHeight="1">
      <c r="B17" s="9">
        <v>2</v>
      </c>
      <c r="C17" s="35" t="s">
        <v>12</v>
      </c>
      <c r="D17" s="131"/>
      <c r="E17" s="132"/>
      <c r="F17" s="132"/>
      <c r="G17" s="132"/>
      <c r="H17" s="133"/>
      <c r="I17" s="137">
        <f>SUMIF('種類別明細（減少資産用）'!D11:E60,2,'種類別明細（減少資産用）'!AV11:AY60)</f>
        <v>0</v>
      </c>
      <c r="J17" s="138"/>
      <c r="K17" s="138"/>
      <c r="L17" s="138"/>
      <c r="M17" s="139"/>
      <c r="N17" s="137">
        <f>SUMIF('種類別明細（増加資産・全資産用）'!D11:E60,2,'種類別明細（増加資産・全資産用）'!AV11:AY60)</f>
        <v>0</v>
      </c>
      <c r="O17" s="138"/>
      <c r="P17" s="138"/>
      <c r="Q17" s="138"/>
      <c r="R17" s="139"/>
      <c r="S17" s="137">
        <f t="shared" si="0"/>
        <v>0</v>
      </c>
      <c r="T17" s="138"/>
      <c r="U17" s="138"/>
      <c r="V17" s="138"/>
      <c r="W17" s="186"/>
      <c r="X17" s="263"/>
      <c r="Y17" s="96" t="s">
        <v>103</v>
      </c>
      <c r="Z17" s="270"/>
      <c r="AA17" s="270"/>
      <c r="AB17" s="270"/>
      <c r="AC17" s="243" t="s">
        <v>141</v>
      </c>
      <c r="AD17" s="244"/>
    </row>
    <row r="18" spans="2:30" ht="21" customHeight="1">
      <c r="B18" s="9">
        <v>3</v>
      </c>
      <c r="C18" s="7" t="s">
        <v>10</v>
      </c>
      <c r="D18" s="131">
        <v>0</v>
      </c>
      <c r="E18" s="132"/>
      <c r="F18" s="132"/>
      <c r="G18" s="132"/>
      <c r="H18" s="133"/>
      <c r="I18" s="137">
        <f>SUMIF('種類別明細（減少資産用）'!D11:E60,3,'種類別明細（減少資産用）'!AV11:AY60)</f>
        <v>0</v>
      </c>
      <c r="J18" s="138"/>
      <c r="K18" s="138"/>
      <c r="L18" s="138"/>
      <c r="M18" s="139"/>
      <c r="N18" s="137">
        <f>SUMIF('種類別明細（増加資産・全資産用）'!D11:E60,3,'種類別明細（増加資産・全資産用）'!AV11:AY60)</f>
        <v>0</v>
      </c>
      <c r="O18" s="138"/>
      <c r="P18" s="138"/>
      <c r="Q18" s="138"/>
      <c r="R18" s="139"/>
      <c r="S18" s="137">
        <f t="shared" si="0"/>
        <v>0</v>
      </c>
      <c r="T18" s="138"/>
      <c r="U18" s="138"/>
      <c r="V18" s="138"/>
      <c r="W18" s="186"/>
      <c r="X18" s="263"/>
      <c r="Y18" s="96" t="s">
        <v>104</v>
      </c>
      <c r="Z18" s="271"/>
      <c r="AA18" s="204"/>
      <c r="AB18" s="204"/>
      <c r="AC18" s="205" t="s">
        <v>141</v>
      </c>
      <c r="AD18" s="206"/>
    </row>
    <row r="19" spans="2:30" ht="21" customHeight="1">
      <c r="B19" s="9">
        <v>4</v>
      </c>
      <c r="C19" s="7" t="s">
        <v>11</v>
      </c>
      <c r="D19" s="131">
        <v>0</v>
      </c>
      <c r="E19" s="132"/>
      <c r="F19" s="132"/>
      <c r="G19" s="132"/>
      <c r="H19" s="133"/>
      <c r="I19" s="137">
        <f>SUMIF('種類別明細（減少資産用）'!D11:E60,4,'種類別明細（減少資産用）'!AV11:AY60)</f>
        <v>0</v>
      </c>
      <c r="J19" s="138"/>
      <c r="K19" s="138"/>
      <c r="L19" s="138"/>
      <c r="M19" s="139"/>
      <c r="N19" s="137">
        <f>SUMIF('種類別明細（増加資産・全資産用）'!D11:E60,4,'種類別明細（増加資産・全資産用）'!AV11:AY60)</f>
        <v>0</v>
      </c>
      <c r="O19" s="138"/>
      <c r="P19" s="138"/>
      <c r="Q19" s="138"/>
      <c r="R19" s="139"/>
      <c r="S19" s="137">
        <f t="shared" si="0"/>
        <v>0</v>
      </c>
      <c r="T19" s="138"/>
      <c r="U19" s="138"/>
      <c r="V19" s="138"/>
      <c r="W19" s="186"/>
      <c r="X19" s="263"/>
      <c r="Y19" s="96" t="s">
        <v>105</v>
      </c>
      <c r="Z19" s="204"/>
      <c r="AA19" s="204"/>
      <c r="AB19" s="204"/>
      <c r="AC19" s="205" t="s">
        <v>141</v>
      </c>
      <c r="AD19" s="206"/>
    </row>
    <row r="20" spans="2:30" ht="21" customHeight="1">
      <c r="B20" s="9">
        <v>5</v>
      </c>
      <c r="C20" s="35" t="s">
        <v>13</v>
      </c>
      <c r="D20" s="131">
        <v>0</v>
      </c>
      <c r="E20" s="132"/>
      <c r="F20" s="132"/>
      <c r="G20" s="132"/>
      <c r="H20" s="133"/>
      <c r="I20" s="137">
        <f>SUMIF('種類別明細（減少資産用）'!D11:E60,5,'種類別明細（減少資産用）'!AV11:AY60)</f>
        <v>0</v>
      </c>
      <c r="J20" s="138"/>
      <c r="K20" s="138"/>
      <c r="L20" s="138"/>
      <c r="M20" s="139"/>
      <c r="N20" s="137">
        <f>SUMIF('種類別明細（増加資産・全資産用）'!D11:E60,5,'種類別明細（増加資産・全資産用）'!AV11:AY60)</f>
        <v>0</v>
      </c>
      <c r="O20" s="138"/>
      <c r="P20" s="138"/>
      <c r="Q20" s="138"/>
      <c r="R20" s="139"/>
      <c r="S20" s="137">
        <f t="shared" si="0"/>
        <v>0</v>
      </c>
      <c r="T20" s="138"/>
      <c r="U20" s="138"/>
      <c r="V20" s="138"/>
      <c r="W20" s="186"/>
      <c r="X20" s="263"/>
      <c r="Y20" s="97" t="s">
        <v>142</v>
      </c>
      <c r="Z20" s="207"/>
      <c r="AA20" s="207"/>
      <c r="AB20" s="207"/>
      <c r="AC20" s="260" t="s">
        <v>141</v>
      </c>
      <c r="AD20" s="261"/>
    </row>
    <row r="21" spans="2:30" ht="21" customHeight="1">
      <c r="B21" s="9">
        <v>6</v>
      </c>
      <c r="C21" s="35" t="s">
        <v>14</v>
      </c>
      <c r="D21" s="131">
        <v>0</v>
      </c>
      <c r="E21" s="132"/>
      <c r="F21" s="132"/>
      <c r="G21" s="132"/>
      <c r="H21" s="133"/>
      <c r="I21" s="137">
        <f>SUMIF('種類別明細（減少資産用）'!D11:E60,6,'種類別明細（減少資産用）'!AV11:AY60)</f>
        <v>0</v>
      </c>
      <c r="J21" s="138"/>
      <c r="K21" s="138"/>
      <c r="L21" s="138"/>
      <c r="M21" s="139"/>
      <c r="N21" s="137">
        <f>SUMIF('種類別明細（増加資産・全資産用）'!D11:E60,6,'種類別明細（増加資産・全資産用）'!AV11:AY60)</f>
        <v>0</v>
      </c>
      <c r="O21" s="138"/>
      <c r="P21" s="138"/>
      <c r="Q21" s="138"/>
      <c r="R21" s="139"/>
      <c r="S21" s="137">
        <f t="shared" si="0"/>
        <v>0</v>
      </c>
      <c r="T21" s="138"/>
      <c r="U21" s="138"/>
      <c r="V21" s="138"/>
      <c r="W21" s="186"/>
      <c r="X21" s="230" t="s">
        <v>143</v>
      </c>
      <c r="Y21" s="192" t="s">
        <v>144</v>
      </c>
      <c r="Z21" s="193"/>
      <c r="AA21" s="193"/>
      <c r="AB21" s="193"/>
      <c r="AC21" s="193"/>
      <c r="AD21" s="194"/>
    </row>
    <row r="22" spans="2:30" ht="21" customHeight="1" thickBot="1">
      <c r="B22" s="10">
        <v>7</v>
      </c>
      <c r="C22" s="8" t="s">
        <v>15</v>
      </c>
      <c r="D22" s="134">
        <f>SUM(D16:H21)</f>
        <v>0</v>
      </c>
      <c r="E22" s="135"/>
      <c r="F22" s="135"/>
      <c r="G22" s="135"/>
      <c r="H22" s="136"/>
      <c r="I22" s="183">
        <f>SUM(I16:M21)</f>
        <v>0</v>
      </c>
      <c r="J22" s="184"/>
      <c r="K22" s="184"/>
      <c r="L22" s="184"/>
      <c r="M22" s="185"/>
      <c r="N22" s="183">
        <f>SUM(N16:R21)</f>
        <v>0</v>
      </c>
      <c r="O22" s="184"/>
      <c r="P22" s="184"/>
      <c r="Q22" s="184"/>
      <c r="R22" s="185"/>
      <c r="S22" s="183">
        <f>SUM(S16:W21)</f>
        <v>0</v>
      </c>
      <c r="T22" s="184"/>
      <c r="U22" s="184"/>
      <c r="V22" s="184"/>
      <c r="W22" s="223"/>
      <c r="X22" s="231"/>
      <c r="Y22" s="195"/>
      <c r="Z22" s="196"/>
      <c r="AA22" s="196"/>
      <c r="AB22" s="196"/>
      <c r="AC22" s="196"/>
      <c r="AD22" s="197"/>
    </row>
    <row r="23" spans="2:30" ht="48" customHeight="1">
      <c r="B23" s="115" t="s">
        <v>16</v>
      </c>
      <c r="C23" s="116"/>
      <c r="D23" s="127" t="s">
        <v>18</v>
      </c>
      <c r="E23" s="128"/>
      <c r="F23" s="128"/>
      <c r="G23" s="128"/>
      <c r="H23" s="129"/>
      <c r="I23" s="127" t="s">
        <v>19</v>
      </c>
      <c r="J23" s="128"/>
      <c r="K23" s="128"/>
      <c r="L23" s="128"/>
      <c r="M23" s="129"/>
      <c r="N23" s="127" t="s">
        <v>20</v>
      </c>
      <c r="O23" s="128"/>
      <c r="P23" s="128"/>
      <c r="Q23" s="128"/>
      <c r="R23" s="130"/>
      <c r="S23" s="224" t="s">
        <v>153</v>
      </c>
      <c r="T23" s="225"/>
      <c r="U23" s="226"/>
      <c r="V23" s="198" t="s">
        <v>119</v>
      </c>
      <c r="W23" s="199"/>
      <c r="X23" s="199"/>
      <c r="Y23" s="199"/>
      <c r="Z23" s="199"/>
      <c r="AA23" s="199"/>
      <c r="AB23" s="199"/>
      <c r="AC23" s="199"/>
      <c r="AD23" s="200"/>
    </row>
    <row r="24" spans="2:30" ht="21" customHeight="1">
      <c r="B24" s="9">
        <v>1</v>
      </c>
      <c r="C24" s="54" t="s">
        <v>9</v>
      </c>
      <c r="D24" s="24"/>
      <c r="E24" s="25"/>
      <c r="F24" s="25"/>
      <c r="G24" s="25"/>
      <c r="H24" s="26"/>
      <c r="I24" s="24"/>
      <c r="J24" s="25"/>
      <c r="K24" s="25"/>
      <c r="L24" s="25"/>
      <c r="M24" s="26"/>
      <c r="N24" s="24"/>
      <c r="O24" s="25"/>
      <c r="P24" s="25"/>
      <c r="Q24" s="25"/>
      <c r="R24" s="98"/>
      <c r="S24" s="227"/>
      <c r="T24" s="228"/>
      <c r="U24" s="229"/>
      <c r="V24" s="201"/>
      <c r="W24" s="202"/>
      <c r="X24" s="202"/>
      <c r="Y24" s="202"/>
      <c r="Z24" s="202"/>
      <c r="AA24" s="202"/>
      <c r="AB24" s="202"/>
      <c r="AC24" s="202"/>
      <c r="AD24" s="203"/>
    </row>
    <row r="25" spans="2:30" ht="21" customHeight="1">
      <c r="B25" s="9">
        <v>2</v>
      </c>
      <c r="C25" s="35" t="s">
        <v>12</v>
      </c>
      <c r="D25" s="24"/>
      <c r="E25" s="25"/>
      <c r="F25" s="25"/>
      <c r="G25" s="25"/>
      <c r="H25" s="26"/>
      <c r="I25" s="24"/>
      <c r="J25" s="25"/>
      <c r="K25" s="25"/>
      <c r="L25" s="25"/>
      <c r="M25" s="26"/>
      <c r="N25" s="24"/>
      <c r="O25" s="25"/>
      <c r="P25" s="25"/>
      <c r="Q25" s="25"/>
      <c r="R25" s="98"/>
      <c r="S25" s="69" t="s">
        <v>154</v>
      </c>
      <c r="T25" s="70"/>
      <c r="U25" s="70"/>
      <c r="V25" s="70"/>
      <c r="W25" s="70"/>
      <c r="X25" s="52"/>
      <c r="Y25" s="79" t="s">
        <v>121</v>
      </c>
      <c r="Z25" s="83"/>
      <c r="AA25" s="221" t="s">
        <v>122</v>
      </c>
      <c r="AB25" s="221"/>
      <c r="AC25" s="221" t="s">
        <v>123</v>
      </c>
      <c r="AD25" s="222"/>
    </row>
    <row r="26" spans="2:30" ht="21" customHeight="1">
      <c r="B26" s="9">
        <v>3</v>
      </c>
      <c r="C26" s="54" t="s">
        <v>10</v>
      </c>
      <c r="D26" s="24"/>
      <c r="E26" s="25"/>
      <c r="F26" s="25"/>
      <c r="G26" s="25"/>
      <c r="H26" s="26"/>
      <c r="I26" s="24"/>
      <c r="J26" s="25"/>
      <c r="K26" s="25"/>
      <c r="L26" s="25"/>
      <c r="M26" s="26"/>
      <c r="N26" s="24"/>
      <c r="O26" s="25"/>
      <c r="P26" s="25"/>
      <c r="Q26" s="25"/>
      <c r="R26" s="98"/>
      <c r="S26" s="71"/>
      <c r="T26" s="72"/>
      <c r="U26" s="72"/>
      <c r="V26" s="72"/>
      <c r="W26" s="72"/>
      <c r="X26" s="73"/>
      <c r="Y26" s="84" t="s">
        <v>151</v>
      </c>
      <c r="Z26" s="85"/>
      <c r="AA26" s="85"/>
      <c r="AB26" s="100" t="s">
        <v>152</v>
      </c>
      <c r="AC26" s="100"/>
      <c r="AD26" s="101"/>
    </row>
    <row r="27" spans="2:30" ht="21" customHeight="1">
      <c r="B27" s="9">
        <v>4</v>
      </c>
      <c r="C27" s="54" t="s">
        <v>11</v>
      </c>
      <c r="D27" s="24"/>
      <c r="E27" s="25"/>
      <c r="F27" s="25"/>
      <c r="G27" s="25"/>
      <c r="H27" s="26"/>
      <c r="I27" s="24"/>
      <c r="J27" s="25"/>
      <c r="K27" s="25"/>
      <c r="L27" s="25"/>
      <c r="M27" s="26"/>
      <c r="N27" s="24"/>
      <c r="O27" s="25"/>
      <c r="P27" s="25"/>
      <c r="Q27" s="25"/>
      <c r="R27" s="98"/>
      <c r="S27" s="74"/>
      <c r="T27" s="75"/>
      <c r="U27" s="75"/>
      <c r="V27" s="75"/>
      <c r="W27" s="75"/>
      <c r="X27" s="76"/>
      <c r="Y27" s="187" t="s">
        <v>124</v>
      </c>
      <c r="Z27" s="188"/>
      <c r="AA27" s="189" t="s">
        <v>125</v>
      </c>
      <c r="AB27" s="189"/>
      <c r="AC27" s="190" t="s">
        <v>126</v>
      </c>
      <c r="AD27" s="191"/>
    </row>
    <row r="28" spans="2:30" ht="21" customHeight="1">
      <c r="B28" s="9">
        <v>5</v>
      </c>
      <c r="C28" s="35" t="s">
        <v>13</v>
      </c>
      <c r="D28" s="24"/>
      <c r="E28" s="25"/>
      <c r="F28" s="25"/>
      <c r="G28" s="25"/>
      <c r="H28" s="26"/>
      <c r="I28" s="24"/>
      <c r="J28" s="25"/>
      <c r="K28" s="25"/>
      <c r="L28" s="25"/>
      <c r="M28" s="26"/>
      <c r="N28" s="24"/>
      <c r="O28" s="25"/>
      <c r="P28" s="25"/>
      <c r="Q28" s="25"/>
      <c r="R28" s="98"/>
      <c r="S28" s="74"/>
      <c r="T28" s="75"/>
      <c r="U28" s="75"/>
      <c r="V28" s="75"/>
      <c r="W28" s="75"/>
      <c r="X28" s="51"/>
      <c r="Y28" s="80"/>
      <c r="Z28" s="86"/>
      <c r="AA28" s="86"/>
      <c r="AB28" s="87"/>
      <c r="AC28" s="87"/>
      <c r="AD28" s="88"/>
    </row>
    <row r="29" spans="2:30" ht="21" customHeight="1">
      <c r="B29" s="9">
        <v>6</v>
      </c>
      <c r="C29" s="35" t="s">
        <v>14</v>
      </c>
      <c r="D29" s="24"/>
      <c r="E29" s="25"/>
      <c r="F29" s="25"/>
      <c r="G29" s="25"/>
      <c r="H29" s="26"/>
      <c r="I29" s="24"/>
      <c r="J29" s="25"/>
      <c r="K29" s="25"/>
      <c r="L29" s="25"/>
      <c r="M29" s="26"/>
      <c r="N29" s="24"/>
      <c r="O29" s="25"/>
      <c r="P29" s="25"/>
      <c r="Q29" s="25"/>
      <c r="R29" s="98"/>
      <c r="S29" s="74"/>
      <c r="T29" s="75"/>
      <c r="U29" s="75"/>
      <c r="V29" s="75"/>
      <c r="W29" s="75"/>
      <c r="X29" s="51"/>
      <c r="Y29" s="80"/>
      <c r="Z29" s="86"/>
      <c r="AA29" s="86"/>
      <c r="AB29" s="87"/>
      <c r="AC29" s="87"/>
      <c r="AD29" s="88"/>
    </row>
    <row r="30" spans="2:30" ht="21" customHeight="1" thickBot="1">
      <c r="B30" s="10">
        <v>7</v>
      </c>
      <c r="C30" s="53" t="s">
        <v>15</v>
      </c>
      <c r="D30" s="27"/>
      <c r="E30" s="28"/>
      <c r="F30" s="28"/>
      <c r="G30" s="28"/>
      <c r="H30" s="29"/>
      <c r="I30" s="27"/>
      <c r="J30" s="28"/>
      <c r="K30" s="28"/>
      <c r="L30" s="28"/>
      <c r="M30" s="29"/>
      <c r="N30" s="27"/>
      <c r="O30" s="28"/>
      <c r="P30" s="28"/>
      <c r="Q30" s="28"/>
      <c r="R30" s="99"/>
      <c r="S30" s="77"/>
      <c r="T30" s="78"/>
      <c r="U30" s="78"/>
      <c r="V30" s="78"/>
      <c r="W30" s="78"/>
      <c r="X30" s="50"/>
      <c r="Y30" s="81"/>
      <c r="Z30" s="82"/>
      <c r="AA30" s="82"/>
      <c r="AB30" s="89"/>
      <c r="AC30" s="89"/>
      <c r="AD30" s="90"/>
    </row>
  </sheetData>
  <sheetProtection/>
  <mergeCells count="105">
    <mergeCell ref="L3:N3"/>
    <mergeCell ref="AC20:AD20"/>
    <mergeCell ref="X15:X20"/>
    <mergeCell ref="Z15:AB15"/>
    <mergeCell ref="AC15:AD15"/>
    <mergeCell ref="Z16:AB16"/>
    <mergeCell ref="AC16:AD16"/>
    <mergeCell ref="Z17:AB17"/>
    <mergeCell ref="AC18:AD18"/>
    <mergeCell ref="Z18:AB18"/>
    <mergeCell ref="Z9:AC9"/>
    <mergeCell ref="W10:Y11"/>
    <mergeCell ref="Z10:AC10"/>
    <mergeCell ref="Z11:AC11"/>
    <mergeCell ref="W9:Y9"/>
    <mergeCell ref="Z12:AC12"/>
    <mergeCell ref="Z13:AC13"/>
    <mergeCell ref="S16:W16"/>
    <mergeCell ref="Z7:AC7"/>
    <mergeCell ref="Z8:AC8"/>
    <mergeCell ref="T9:V11"/>
    <mergeCell ref="AC17:AD17"/>
    <mergeCell ref="W8:Y8"/>
    <mergeCell ref="Y14:AA14"/>
    <mergeCell ref="D14:W14"/>
    <mergeCell ref="N15:R15"/>
    <mergeCell ref="AA5:AD5"/>
    <mergeCell ref="AA4:AD4"/>
    <mergeCell ref="AA25:AB25"/>
    <mergeCell ref="AC25:AD25"/>
    <mergeCell ref="S21:W21"/>
    <mergeCell ref="S22:W22"/>
    <mergeCell ref="S23:U24"/>
    <mergeCell ref="X21:X22"/>
    <mergeCell ref="Z6:AC6"/>
    <mergeCell ref="T7:V8"/>
    <mergeCell ref="D23:H23"/>
    <mergeCell ref="A1:N1"/>
    <mergeCell ref="F6:H6"/>
    <mergeCell ref="I6:S6"/>
    <mergeCell ref="N20:R20"/>
    <mergeCell ref="N17:R17"/>
    <mergeCell ref="I20:M20"/>
    <mergeCell ref="I21:M21"/>
    <mergeCell ref="E9:H9"/>
    <mergeCell ref="I13:J13"/>
    <mergeCell ref="S18:W18"/>
    <mergeCell ref="S19:W19"/>
    <mergeCell ref="Y27:Z27"/>
    <mergeCell ref="AA27:AB27"/>
    <mergeCell ref="AC27:AD27"/>
    <mergeCell ref="Y21:AD22"/>
    <mergeCell ref="V23:AD24"/>
    <mergeCell ref="Z19:AB19"/>
    <mergeCell ref="AC19:AD19"/>
    <mergeCell ref="Z20:AB20"/>
    <mergeCell ref="E13:H13"/>
    <mergeCell ref="K13:O13"/>
    <mergeCell ref="P13:S13"/>
    <mergeCell ref="I22:M22"/>
    <mergeCell ref="D16:H16"/>
    <mergeCell ref="D18:H18"/>
    <mergeCell ref="N22:R22"/>
    <mergeCell ref="S20:W20"/>
    <mergeCell ref="N21:R21"/>
    <mergeCell ref="S17:W17"/>
    <mergeCell ref="I19:M19"/>
    <mergeCell ref="S15:W15"/>
    <mergeCell ref="I9:J9"/>
    <mergeCell ref="E7:E8"/>
    <mergeCell ref="F7:R8"/>
    <mergeCell ref="K9:L9"/>
    <mergeCell ref="I16:M16"/>
    <mergeCell ref="I17:M17"/>
    <mergeCell ref="N16:R16"/>
    <mergeCell ref="D17:H17"/>
    <mergeCell ref="B3:J5"/>
    <mergeCell ref="W6:Y6"/>
    <mergeCell ref="W7:Y7"/>
    <mergeCell ref="F11:R12"/>
    <mergeCell ref="T6:V6"/>
    <mergeCell ref="N9:O9"/>
    <mergeCell ref="W12:Y13"/>
    <mergeCell ref="T12:V13"/>
    <mergeCell ref="C10:D13"/>
    <mergeCell ref="B6:B13"/>
    <mergeCell ref="I23:M23"/>
    <mergeCell ref="N23:R23"/>
    <mergeCell ref="D20:H20"/>
    <mergeCell ref="D19:H19"/>
    <mergeCell ref="D21:H21"/>
    <mergeCell ref="I15:M15"/>
    <mergeCell ref="D22:H22"/>
    <mergeCell ref="N18:R18"/>
    <mergeCell ref="N19:R19"/>
    <mergeCell ref="I18:M18"/>
    <mergeCell ref="O3:P3"/>
    <mergeCell ref="L4:X5"/>
    <mergeCell ref="AB14:AC14"/>
    <mergeCell ref="S7:S8"/>
    <mergeCell ref="B23:C23"/>
    <mergeCell ref="B14:C15"/>
    <mergeCell ref="D15:H15"/>
    <mergeCell ref="Q9:S9"/>
    <mergeCell ref="Q2:U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BN61"/>
  <sheetViews>
    <sheetView zoomScalePageLayoutView="0" workbookViewId="0" topLeftCell="A1">
      <selection activeCell="N14" sqref="N14:AL14"/>
    </sheetView>
  </sheetViews>
  <sheetFormatPr defaultColWidth="9.00390625" defaultRowHeight="13.5"/>
  <cols>
    <col min="1" max="1" width="2.50390625" style="11" customWidth="1"/>
    <col min="2" max="2" width="1.75390625" style="12" customWidth="1"/>
    <col min="3" max="3" width="0.875" style="12" customWidth="1"/>
    <col min="4" max="4" width="0.875" style="11" customWidth="1"/>
    <col min="5" max="42" width="1.75390625" style="11" customWidth="1"/>
    <col min="43" max="43" width="3.375" style="13" customWidth="1"/>
    <col min="44" max="47" width="1.75390625" style="13" customWidth="1"/>
    <col min="48" max="51" width="5.75390625" style="11" customWidth="1"/>
    <col min="52" max="53" width="1.75390625" style="11" customWidth="1"/>
    <col min="54" max="54" width="3.375" style="11" customWidth="1"/>
    <col min="55" max="58" width="3.25390625" style="11" customWidth="1"/>
    <col min="59" max="59" width="4.50390625" style="11" customWidth="1"/>
    <col min="60" max="60" width="3.50390625" style="11" customWidth="1"/>
    <col min="61" max="64" width="3.125" style="11" customWidth="1"/>
    <col min="65" max="65" width="3.50390625" style="11" customWidth="1"/>
    <col min="66" max="66" width="9.00390625" style="11" customWidth="1"/>
    <col min="67" max="67" width="1.37890625" style="11" customWidth="1"/>
    <col min="68" max="16384" width="9.00390625" style="11" customWidth="1"/>
  </cols>
  <sheetData>
    <row r="1" spans="1:34" ht="84.75" customHeight="1">
      <c r="A1" s="208" t="s">
        <v>114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47"/>
      <c r="AG1" s="47"/>
      <c r="AH1" s="47"/>
    </row>
    <row r="2" spans="2:15" ht="7.5" customHeight="1" thickBot="1">
      <c r="B2" s="300" t="str">
        <f>+'申告書H 31'!L3</f>
        <v>H31
（令和元）</v>
      </c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500" t="s">
        <v>27</v>
      </c>
      <c r="N2" s="501"/>
      <c r="O2" s="501"/>
    </row>
    <row r="3" spans="2:66" ht="15" customHeight="1" thickBot="1"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501"/>
      <c r="N3" s="501"/>
      <c r="O3" s="501"/>
      <c r="P3" s="293" t="s">
        <v>83</v>
      </c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293"/>
      <c r="BB3" s="311" t="s">
        <v>82</v>
      </c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274">
        <f>IF(AV61&gt;0,2,1)</f>
        <v>1</v>
      </c>
      <c r="BN3" s="272" t="s">
        <v>115</v>
      </c>
    </row>
    <row r="4" spans="2:66" ht="15" customHeight="1">
      <c r="B4" s="282" t="s">
        <v>81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98"/>
      <c r="N4" s="299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B4" s="302" t="str">
        <f>+'申告書H 31'!F11</f>
        <v>佐賀市役所　市民生活部　資産税課</v>
      </c>
      <c r="BC4" s="303"/>
      <c r="BD4" s="303"/>
      <c r="BE4" s="303"/>
      <c r="BF4" s="303"/>
      <c r="BG4" s="303"/>
      <c r="BH4" s="303"/>
      <c r="BI4" s="303"/>
      <c r="BJ4" s="303"/>
      <c r="BK4" s="303"/>
      <c r="BL4" s="304"/>
      <c r="BM4" s="275"/>
      <c r="BN4" s="273"/>
    </row>
    <row r="5" spans="2:66" ht="11.25" customHeight="1">
      <c r="B5" s="284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94"/>
      <c r="N5" s="295"/>
      <c r="BB5" s="305"/>
      <c r="BC5" s="306"/>
      <c r="BD5" s="306"/>
      <c r="BE5" s="306"/>
      <c r="BF5" s="306"/>
      <c r="BG5" s="306"/>
      <c r="BH5" s="306"/>
      <c r="BI5" s="306"/>
      <c r="BJ5" s="306"/>
      <c r="BK5" s="306"/>
      <c r="BL5" s="307"/>
      <c r="BM5" s="279">
        <v>1</v>
      </c>
      <c r="BN5" s="276" t="s">
        <v>116</v>
      </c>
    </row>
    <row r="6" spans="2:66" ht="15" customHeight="1">
      <c r="B6" s="286">
        <f>+'申告書H 31'!AA5</f>
        <v>1</v>
      </c>
      <c r="C6" s="287"/>
      <c r="D6" s="287"/>
      <c r="E6" s="287"/>
      <c r="F6" s="287"/>
      <c r="G6" s="287"/>
      <c r="H6" s="287"/>
      <c r="I6" s="287"/>
      <c r="J6" s="287"/>
      <c r="K6" s="287"/>
      <c r="L6" s="288"/>
      <c r="M6" s="294"/>
      <c r="N6" s="295"/>
      <c r="BB6" s="305"/>
      <c r="BC6" s="306"/>
      <c r="BD6" s="306"/>
      <c r="BE6" s="306"/>
      <c r="BF6" s="306"/>
      <c r="BG6" s="306"/>
      <c r="BH6" s="306"/>
      <c r="BI6" s="306"/>
      <c r="BJ6" s="306"/>
      <c r="BK6" s="306"/>
      <c r="BL6" s="307"/>
      <c r="BM6" s="280"/>
      <c r="BN6" s="277"/>
    </row>
    <row r="7" spans="2:66" ht="7.5" customHeight="1" thickBot="1">
      <c r="B7" s="289"/>
      <c r="C7" s="290"/>
      <c r="D7" s="290"/>
      <c r="E7" s="290"/>
      <c r="F7" s="290"/>
      <c r="G7" s="290"/>
      <c r="H7" s="290"/>
      <c r="I7" s="290"/>
      <c r="J7" s="290"/>
      <c r="K7" s="290"/>
      <c r="L7" s="291"/>
      <c r="M7" s="296"/>
      <c r="N7" s="297"/>
      <c r="BB7" s="308"/>
      <c r="BC7" s="309"/>
      <c r="BD7" s="309"/>
      <c r="BE7" s="309"/>
      <c r="BF7" s="309"/>
      <c r="BG7" s="309"/>
      <c r="BH7" s="309"/>
      <c r="BI7" s="309"/>
      <c r="BJ7" s="309"/>
      <c r="BK7" s="309"/>
      <c r="BL7" s="310"/>
      <c r="BM7" s="281"/>
      <c r="BN7" s="278"/>
    </row>
    <row r="8" spans="2:66" ht="33.75" customHeight="1">
      <c r="B8" s="334" t="s">
        <v>52</v>
      </c>
      <c r="C8" s="335"/>
      <c r="D8" s="340" t="s">
        <v>54</v>
      </c>
      <c r="E8" s="335"/>
      <c r="F8" s="348" t="s">
        <v>55</v>
      </c>
      <c r="G8" s="349"/>
      <c r="H8" s="349"/>
      <c r="I8" s="349"/>
      <c r="J8" s="349"/>
      <c r="K8" s="349"/>
      <c r="L8" s="349"/>
      <c r="M8" s="350"/>
      <c r="N8" s="367" t="s">
        <v>80</v>
      </c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9"/>
      <c r="AM8" s="360" t="s">
        <v>56</v>
      </c>
      <c r="AN8" s="389"/>
      <c r="AO8" s="389"/>
      <c r="AP8" s="118"/>
      <c r="AQ8" s="392" t="s">
        <v>57</v>
      </c>
      <c r="AR8" s="392"/>
      <c r="AS8" s="392"/>
      <c r="AT8" s="392"/>
      <c r="AU8" s="392"/>
      <c r="AV8" s="367" t="s">
        <v>65</v>
      </c>
      <c r="AW8" s="368"/>
      <c r="AX8" s="368"/>
      <c r="AY8" s="369"/>
      <c r="AZ8" s="360" t="s">
        <v>66</v>
      </c>
      <c r="BA8" s="118"/>
      <c r="BB8" s="364" t="s">
        <v>67</v>
      </c>
      <c r="BC8" s="348" t="s">
        <v>70</v>
      </c>
      <c r="BD8" s="349"/>
      <c r="BE8" s="349"/>
      <c r="BF8" s="350"/>
      <c r="BG8" s="357" t="s">
        <v>71</v>
      </c>
      <c r="BH8" s="358"/>
      <c r="BI8" s="348" t="s">
        <v>74</v>
      </c>
      <c r="BJ8" s="349"/>
      <c r="BK8" s="349"/>
      <c r="BL8" s="350"/>
      <c r="BM8" s="345" t="s">
        <v>78</v>
      </c>
      <c r="BN8" s="343" t="s">
        <v>79</v>
      </c>
    </row>
    <row r="9" spans="2:66" ht="11.25" customHeight="1">
      <c r="B9" s="336"/>
      <c r="C9" s="337"/>
      <c r="D9" s="341"/>
      <c r="E9" s="337"/>
      <c r="F9" s="351"/>
      <c r="G9" s="352"/>
      <c r="H9" s="352"/>
      <c r="I9" s="352"/>
      <c r="J9" s="352"/>
      <c r="K9" s="352"/>
      <c r="L9" s="352"/>
      <c r="M9" s="353"/>
      <c r="N9" s="370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1"/>
      <c r="AF9" s="371"/>
      <c r="AG9" s="371"/>
      <c r="AH9" s="371"/>
      <c r="AI9" s="371"/>
      <c r="AJ9" s="371"/>
      <c r="AK9" s="371"/>
      <c r="AL9" s="372"/>
      <c r="AM9" s="361"/>
      <c r="AN9" s="390"/>
      <c r="AO9" s="390"/>
      <c r="AP9" s="362"/>
      <c r="AQ9" s="393" t="s">
        <v>58</v>
      </c>
      <c r="AR9" s="394" t="s">
        <v>59</v>
      </c>
      <c r="AS9" s="394"/>
      <c r="AT9" s="394" t="s">
        <v>60</v>
      </c>
      <c r="AU9" s="394"/>
      <c r="AV9" s="370"/>
      <c r="AW9" s="371"/>
      <c r="AX9" s="371"/>
      <c r="AY9" s="372"/>
      <c r="AZ9" s="361"/>
      <c r="BA9" s="362"/>
      <c r="BB9" s="365"/>
      <c r="BC9" s="351"/>
      <c r="BD9" s="352"/>
      <c r="BE9" s="352"/>
      <c r="BF9" s="353"/>
      <c r="BG9" s="359"/>
      <c r="BH9" s="359"/>
      <c r="BI9" s="351"/>
      <c r="BJ9" s="352"/>
      <c r="BK9" s="352"/>
      <c r="BL9" s="353"/>
      <c r="BM9" s="346"/>
      <c r="BN9" s="344"/>
    </row>
    <row r="10" spans="2:66" ht="22.5" customHeight="1">
      <c r="B10" s="338"/>
      <c r="C10" s="339"/>
      <c r="D10" s="342"/>
      <c r="E10" s="339"/>
      <c r="F10" s="354"/>
      <c r="G10" s="355"/>
      <c r="H10" s="355"/>
      <c r="I10" s="355"/>
      <c r="J10" s="355"/>
      <c r="K10" s="355"/>
      <c r="L10" s="355"/>
      <c r="M10" s="356"/>
      <c r="N10" s="373"/>
      <c r="O10" s="374"/>
      <c r="P10" s="374"/>
      <c r="Q10" s="374"/>
      <c r="R10" s="374"/>
      <c r="S10" s="374"/>
      <c r="T10" s="374"/>
      <c r="U10" s="374"/>
      <c r="V10" s="374"/>
      <c r="W10" s="374"/>
      <c r="X10" s="374"/>
      <c r="Y10" s="374"/>
      <c r="Z10" s="374"/>
      <c r="AA10" s="374"/>
      <c r="AB10" s="374"/>
      <c r="AC10" s="374"/>
      <c r="AD10" s="374"/>
      <c r="AE10" s="374"/>
      <c r="AF10" s="374"/>
      <c r="AG10" s="374"/>
      <c r="AH10" s="374"/>
      <c r="AI10" s="374"/>
      <c r="AJ10" s="374"/>
      <c r="AK10" s="374"/>
      <c r="AL10" s="375"/>
      <c r="AM10" s="363"/>
      <c r="AN10" s="391"/>
      <c r="AO10" s="391"/>
      <c r="AP10" s="120"/>
      <c r="AQ10" s="394"/>
      <c r="AR10" s="394"/>
      <c r="AS10" s="394"/>
      <c r="AT10" s="394"/>
      <c r="AU10" s="394"/>
      <c r="AV10" s="373"/>
      <c r="AW10" s="374"/>
      <c r="AX10" s="374"/>
      <c r="AY10" s="375"/>
      <c r="AZ10" s="363"/>
      <c r="BA10" s="120"/>
      <c r="BB10" s="366"/>
      <c r="BC10" s="354"/>
      <c r="BD10" s="355"/>
      <c r="BE10" s="355"/>
      <c r="BF10" s="356"/>
      <c r="BG10" s="31" t="s">
        <v>72</v>
      </c>
      <c r="BH10" s="32" t="s">
        <v>73</v>
      </c>
      <c r="BI10" s="354"/>
      <c r="BJ10" s="355"/>
      <c r="BK10" s="355"/>
      <c r="BL10" s="356"/>
      <c r="BM10" s="347"/>
      <c r="BN10" s="344"/>
    </row>
    <row r="11" spans="2:66" ht="26.25" customHeight="1">
      <c r="B11" s="319" t="s">
        <v>53</v>
      </c>
      <c r="C11" s="320"/>
      <c r="D11" s="313"/>
      <c r="E11" s="314"/>
      <c r="F11" s="382"/>
      <c r="G11" s="382"/>
      <c r="H11" s="382"/>
      <c r="I11" s="382"/>
      <c r="J11" s="382"/>
      <c r="K11" s="382"/>
      <c r="L11" s="382"/>
      <c r="M11" s="382"/>
      <c r="N11" s="383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/>
      <c r="AH11" s="384"/>
      <c r="AI11" s="384"/>
      <c r="AJ11" s="384"/>
      <c r="AK11" s="384"/>
      <c r="AL11" s="385"/>
      <c r="AM11" s="318"/>
      <c r="AN11" s="318"/>
      <c r="AO11" s="318"/>
      <c r="AP11" s="318"/>
      <c r="AQ11" s="48"/>
      <c r="AR11" s="327"/>
      <c r="AS11" s="327"/>
      <c r="AT11" s="327"/>
      <c r="AU11" s="327"/>
      <c r="AV11" s="376"/>
      <c r="AW11" s="377"/>
      <c r="AX11" s="377"/>
      <c r="AY11" s="378"/>
      <c r="AZ11" s="313"/>
      <c r="BA11" s="314"/>
      <c r="BB11" s="44" t="s">
        <v>69</v>
      </c>
      <c r="BC11" s="39" t="s">
        <v>61</v>
      </c>
      <c r="BD11" s="40" t="s">
        <v>62</v>
      </c>
      <c r="BE11" s="40" t="s">
        <v>63</v>
      </c>
      <c r="BF11" s="41" t="s">
        <v>64</v>
      </c>
      <c r="BG11" s="42"/>
      <c r="BH11" s="42"/>
      <c r="BI11" s="39" t="s">
        <v>61</v>
      </c>
      <c r="BJ11" s="40" t="s">
        <v>62</v>
      </c>
      <c r="BK11" s="40" t="s">
        <v>63</v>
      </c>
      <c r="BL11" s="41" t="s">
        <v>64</v>
      </c>
      <c r="BM11" s="35" t="s">
        <v>77</v>
      </c>
      <c r="BN11" s="33"/>
    </row>
    <row r="12" spans="2:66" ht="26.25" customHeight="1">
      <c r="B12" s="319" t="s">
        <v>33</v>
      </c>
      <c r="C12" s="320"/>
      <c r="D12" s="313"/>
      <c r="E12" s="314"/>
      <c r="F12" s="382"/>
      <c r="G12" s="382"/>
      <c r="H12" s="382"/>
      <c r="I12" s="382"/>
      <c r="J12" s="382"/>
      <c r="K12" s="382"/>
      <c r="L12" s="382"/>
      <c r="M12" s="382"/>
      <c r="N12" s="383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/>
      <c r="AH12" s="384"/>
      <c r="AI12" s="384"/>
      <c r="AJ12" s="384"/>
      <c r="AK12" s="384"/>
      <c r="AL12" s="385"/>
      <c r="AM12" s="318"/>
      <c r="AN12" s="318"/>
      <c r="AO12" s="318"/>
      <c r="AP12" s="318"/>
      <c r="AQ12" s="48"/>
      <c r="AR12" s="327"/>
      <c r="AS12" s="327"/>
      <c r="AT12" s="327"/>
      <c r="AU12" s="327"/>
      <c r="AV12" s="376"/>
      <c r="AW12" s="377"/>
      <c r="AX12" s="377"/>
      <c r="AY12" s="378"/>
      <c r="AZ12" s="313"/>
      <c r="BA12" s="314"/>
      <c r="BB12" s="44" t="s">
        <v>69</v>
      </c>
      <c r="BC12" s="36"/>
      <c r="BD12" s="37"/>
      <c r="BE12" s="37"/>
      <c r="BF12" s="38"/>
      <c r="BG12" s="42"/>
      <c r="BH12" s="42"/>
      <c r="BI12" s="36"/>
      <c r="BJ12" s="37"/>
      <c r="BK12" s="37"/>
      <c r="BL12" s="38"/>
      <c r="BM12" s="35" t="s">
        <v>76</v>
      </c>
      <c r="BN12" s="33"/>
    </row>
    <row r="13" spans="2:66" ht="26.25" customHeight="1">
      <c r="B13" s="319" t="s">
        <v>34</v>
      </c>
      <c r="C13" s="320"/>
      <c r="D13" s="313"/>
      <c r="E13" s="314"/>
      <c r="F13" s="382"/>
      <c r="G13" s="382"/>
      <c r="H13" s="382"/>
      <c r="I13" s="382"/>
      <c r="J13" s="382"/>
      <c r="K13" s="382"/>
      <c r="L13" s="382"/>
      <c r="M13" s="382"/>
      <c r="N13" s="383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84"/>
      <c r="Z13" s="384"/>
      <c r="AA13" s="384"/>
      <c r="AB13" s="384"/>
      <c r="AC13" s="384"/>
      <c r="AD13" s="384"/>
      <c r="AE13" s="384"/>
      <c r="AF13" s="384"/>
      <c r="AG13" s="384"/>
      <c r="AH13" s="384"/>
      <c r="AI13" s="384"/>
      <c r="AJ13" s="384"/>
      <c r="AK13" s="384"/>
      <c r="AL13" s="385"/>
      <c r="AM13" s="318"/>
      <c r="AN13" s="318"/>
      <c r="AO13" s="318"/>
      <c r="AP13" s="318"/>
      <c r="AQ13" s="48"/>
      <c r="AR13" s="327"/>
      <c r="AS13" s="327"/>
      <c r="AT13" s="327"/>
      <c r="AU13" s="327"/>
      <c r="AV13" s="376"/>
      <c r="AW13" s="377"/>
      <c r="AX13" s="377"/>
      <c r="AY13" s="378"/>
      <c r="AZ13" s="313"/>
      <c r="BA13" s="314"/>
      <c r="BB13" s="44" t="s">
        <v>68</v>
      </c>
      <c r="BC13" s="36"/>
      <c r="BD13" s="37"/>
      <c r="BE13" s="37"/>
      <c r="BF13" s="38"/>
      <c r="BG13" s="42"/>
      <c r="BH13" s="42"/>
      <c r="BI13" s="36"/>
      <c r="BJ13" s="37"/>
      <c r="BK13" s="37"/>
      <c r="BL13" s="38"/>
      <c r="BM13" s="35" t="s">
        <v>75</v>
      </c>
      <c r="BN13" s="33"/>
    </row>
    <row r="14" spans="2:66" ht="26.25" customHeight="1">
      <c r="B14" s="319" t="s">
        <v>35</v>
      </c>
      <c r="C14" s="320"/>
      <c r="D14" s="313"/>
      <c r="E14" s="314"/>
      <c r="F14" s="382"/>
      <c r="G14" s="382"/>
      <c r="H14" s="382"/>
      <c r="I14" s="382"/>
      <c r="J14" s="382"/>
      <c r="K14" s="382"/>
      <c r="L14" s="382"/>
      <c r="M14" s="382"/>
      <c r="N14" s="383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384"/>
      <c r="AG14" s="384"/>
      <c r="AH14" s="384"/>
      <c r="AI14" s="384"/>
      <c r="AJ14" s="384"/>
      <c r="AK14" s="384"/>
      <c r="AL14" s="385"/>
      <c r="AM14" s="318"/>
      <c r="AN14" s="318"/>
      <c r="AO14" s="318"/>
      <c r="AP14" s="318"/>
      <c r="AQ14" s="48"/>
      <c r="AR14" s="327"/>
      <c r="AS14" s="327"/>
      <c r="AT14" s="327"/>
      <c r="AU14" s="327"/>
      <c r="AV14" s="376"/>
      <c r="AW14" s="377"/>
      <c r="AX14" s="377"/>
      <c r="AY14" s="378"/>
      <c r="AZ14" s="313"/>
      <c r="BA14" s="314"/>
      <c r="BB14" s="44" t="s">
        <v>68</v>
      </c>
      <c r="BC14" s="36"/>
      <c r="BD14" s="37"/>
      <c r="BE14" s="37"/>
      <c r="BF14" s="38"/>
      <c r="BG14" s="42"/>
      <c r="BH14" s="42"/>
      <c r="BI14" s="36"/>
      <c r="BJ14" s="37"/>
      <c r="BK14" s="37"/>
      <c r="BL14" s="38"/>
      <c r="BM14" s="35" t="s">
        <v>75</v>
      </c>
      <c r="BN14" s="33"/>
    </row>
    <row r="15" spans="2:66" ht="26.25" customHeight="1">
      <c r="B15" s="319" t="s">
        <v>36</v>
      </c>
      <c r="C15" s="320"/>
      <c r="D15" s="313"/>
      <c r="E15" s="314"/>
      <c r="F15" s="382"/>
      <c r="G15" s="382"/>
      <c r="H15" s="382"/>
      <c r="I15" s="382"/>
      <c r="J15" s="382"/>
      <c r="K15" s="382"/>
      <c r="L15" s="382"/>
      <c r="M15" s="382"/>
      <c r="N15" s="383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5"/>
      <c r="AM15" s="318"/>
      <c r="AN15" s="318"/>
      <c r="AO15" s="318"/>
      <c r="AP15" s="318"/>
      <c r="AQ15" s="48"/>
      <c r="AR15" s="327"/>
      <c r="AS15" s="327"/>
      <c r="AT15" s="327"/>
      <c r="AU15" s="327"/>
      <c r="AV15" s="376"/>
      <c r="AW15" s="377"/>
      <c r="AX15" s="377"/>
      <c r="AY15" s="378"/>
      <c r="AZ15" s="313"/>
      <c r="BA15" s="314"/>
      <c r="BB15" s="44" t="s">
        <v>68</v>
      </c>
      <c r="BC15" s="36"/>
      <c r="BD15" s="37"/>
      <c r="BE15" s="37"/>
      <c r="BF15" s="38"/>
      <c r="BG15" s="42"/>
      <c r="BH15" s="42"/>
      <c r="BI15" s="36"/>
      <c r="BJ15" s="37"/>
      <c r="BK15" s="37"/>
      <c r="BL15" s="38"/>
      <c r="BM15" s="35" t="s">
        <v>75</v>
      </c>
      <c r="BN15" s="33"/>
    </row>
    <row r="16" spans="2:66" ht="26.25" customHeight="1">
      <c r="B16" s="319" t="s">
        <v>37</v>
      </c>
      <c r="C16" s="320"/>
      <c r="D16" s="313"/>
      <c r="E16" s="314"/>
      <c r="F16" s="382"/>
      <c r="G16" s="382"/>
      <c r="H16" s="382"/>
      <c r="I16" s="382"/>
      <c r="J16" s="382"/>
      <c r="K16" s="382"/>
      <c r="L16" s="382"/>
      <c r="M16" s="382"/>
      <c r="N16" s="383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4"/>
      <c r="Z16" s="384"/>
      <c r="AA16" s="384"/>
      <c r="AB16" s="384"/>
      <c r="AC16" s="384"/>
      <c r="AD16" s="384"/>
      <c r="AE16" s="384"/>
      <c r="AF16" s="384"/>
      <c r="AG16" s="384"/>
      <c r="AH16" s="384"/>
      <c r="AI16" s="384"/>
      <c r="AJ16" s="384"/>
      <c r="AK16" s="384"/>
      <c r="AL16" s="385"/>
      <c r="AM16" s="318"/>
      <c r="AN16" s="318"/>
      <c r="AO16" s="318"/>
      <c r="AP16" s="318"/>
      <c r="AQ16" s="48"/>
      <c r="AR16" s="327"/>
      <c r="AS16" s="327"/>
      <c r="AT16" s="327"/>
      <c r="AU16" s="327"/>
      <c r="AV16" s="376"/>
      <c r="AW16" s="377"/>
      <c r="AX16" s="377"/>
      <c r="AY16" s="378"/>
      <c r="AZ16" s="313"/>
      <c r="BA16" s="314"/>
      <c r="BB16" s="44" t="s">
        <v>68</v>
      </c>
      <c r="BC16" s="36"/>
      <c r="BD16" s="37"/>
      <c r="BE16" s="37"/>
      <c r="BF16" s="38"/>
      <c r="BG16" s="42"/>
      <c r="BH16" s="42"/>
      <c r="BI16" s="36"/>
      <c r="BJ16" s="37"/>
      <c r="BK16" s="37"/>
      <c r="BL16" s="38"/>
      <c r="BM16" s="35" t="s">
        <v>75</v>
      </c>
      <c r="BN16" s="33"/>
    </row>
    <row r="17" spans="2:66" ht="26.25" customHeight="1">
      <c r="B17" s="319" t="s">
        <v>38</v>
      </c>
      <c r="C17" s="320"/>
      <c r="D17" s="313"/>
      <c r="E17" s="314"/>
      <c r="F17" s="382"/>
      <c r="G17" s="382"/>
      <c r="H17" s="382"/>
      <c r="I17" s="382"/>
      <c r="J17" s="382"/>
      <c r="K17" s="382"/>
      <c r="L17" s="382"/>
      <c r="M17" s="382"/>
      <c r="N17" s="383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  <c r="Z17" s="384"/>
      <c r="AA17" s="384"/>
      <c r="AB17" s="384"/>
      <c r="AC17" s="384"/>
      <c r="AD17" s="384"/>
      <c r="AE17" s="384"/>
      <c r="AF17" s="384"/>
      <c r="AG17" s="384"/>
      <c r="AH17" s="384"/>
      <c r="AI17" s="384"/>
      <c r="AJ17" s="384"/>
      <c r="AK17" s="384"/>
      <c r="AL17" s="385"/>
      <c r="AM17" s="318"/>
      <c r="AN17" s="318"/>
      <c r="AO17" s="318"/>
      <c r="AP17" s="318"/>
      <c r="AQ17" s="48"/>
      <c r="AR17" s="327"/>
      <c r="AS17" s="327"/>
      <c r="AT17" s="327"/>
      <c r="AU17" s="327"/>
      <c r="AV17" s="376"/>
      <c r="AW17" s="377"/>
      <c r="AX17" s="377"/>
      <c r="AY17" s="378"/>
      <c r="AZ17" s="313"/>
      <c r="BA17" s="314"/>
      <c r="BB17" s="44" t="s">
        <v>68</v>
      </c>
      <c r="BC17" s="36"/>
      <c r="BD17" s="37"/>
      <c r="BE17" s="37"/>
      <c r="BF17" s="38"/>
      <c r="BG17" s="42"/>
      <c r="BH17" s="42"/>
      <c r="BI17" s="36"/>
      <c r="BJ17" s="37"/>
      <c r="BK17" s="37"/>
      <c r="BL17" s="38"/>
      <c r="BM17" s="35" t="s">
        <v>75</v>
      </c>
      <c r="BN17" s="33"/>
    </row>
    <row r="18" spans="2:66" ht="26.25" customHeight="1">
      <c r="B18" s="319" t="s">
        <v>39</v>
      </c>
      <c r="C18" s="320"/>
      <c r="D18" s="313"/>
      <c r="E18" s="314"/>
      <c r="F18" s="382"/>
      <c r="G18" s="382"/>
      <c r="H18" s="382"/>
      <c r="I18" s="382"/>
      <c r="J18" s="382"/>
      <c r="K18" s="382"/>
      <c r="L18" s="382"/>
      <c r="M18" s="382"/>
      <c r="N18" s="383"/>
      <c r="O18" s="384"/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4"/>
      <c r="AA18" s="384"/>
      <c r="AB18" s="384"/>
      <c r="AC18" s="384"/>
      <c r="AD18" s="384"/>
      <c r="AE18" s="384"/>
      <c r="AF18" s="384"/>
      <c r="AG18" s="384"/>
      <c r="AH18" s="384"/>
      <c r="AI18" s="384"/>
      <c r="AJ18" s="384"/>
      <c r="AK18" s="384"/>
      <c r="AL18" s="385"/>
      <c r="AM18" s="318"/>
      <c r="AN18" s="318"/>
      <c r="AO18" s="318"/>
      <c r="AP18" s="318"/>
      <c r="AQ18" s="48"/>
      <c r="AR18" s="327"/>
      <c r="AS18" s="327"/>
      <c r="AT18" s="327"/>
      <c r="AU18" s="327"/>
      <c r="AV18" s="376"/>
      <c r="AW18" s="377"/>
      <c r="AX18" s="377"/>
      <c r="AY18" s="378"/>
      <c r="AZ18" s="313"/>
      <c r="BA18" s="314"/>
      <c r="BB18" s="44" t="s">
        <v>68</v>
      </c>
      <c r="BC18" s="36"/>
      <c r="BD18" s="37"/>
      <c r="BE18" s="37"/>
      <c r="BF18" s="38"/>
      <c r="BG18" s="42"/>
      <c r="BH18" s="42"/>
      <c r="BI18" s="36"/>
      <c r="BJ18" s="37"/>
      <c r="BK18" s="37"/>
      <c r="BL18" s="38"/>
      <c r="BM18" s="35" t="s">
        <v>75</v>
      </c>
      <c r="BN18" s="33"/>
    </row>
    <row r="19" spans="2:66" ht="26.25" customHeight="1">
      <c r="B19" s="319" t="s">
        <v>40</v>
      </c>
      <c r="C19" s="320"/>
      <c r="D19" s="313"/>
      <c r="E19" s="314"/>
      <c r="F19" s="382"/>
      <c r="G19" s="382"/>
      <c r="H19" s="382"/>
      <c r="I19" s="382"/>
      <c r="J19" s="382"/>
      <c r="K19" s="382"/>
      <c r="L19" s="382"/>
      <c r="M19" s="382"/>
      <c r="N19" s="383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4"/>
      <c r="AL19" s="385"/>
      <c r="AM19" s="318"/>
      <c r="AN19" s="318"/>
      <c r="AO19" s="318"/>
      <c r="AP19" s="318"/>
      <c r="AQ19" s="48"/>
      <c r="AR19" s="327"/>
      <c r="AS19" s="327"/>
      <c r="AT19" s="327"/>
      <c r="AU19" s="327"/>
      <c r="AV19" s="376"/>
      <c r="AW19" s="377"/>
      <c r="AX19" s="377"/>
      <c r="AY19" s="378"/>
      <c r="AZ19" s="313"/>
      <c r="BA19" s="314"/>
      <c r="BB19" s="44" t="s">
        <v>68</v>
      </c>
      <c r="BC19" s="36"/>
      <c r="BD19" s="37"/>
      <c r="BE19" s="37"/>
      <c r="BF19" s="38"/>
      <c r="BG19" s="42"/>
      <c r="BH19" s="42"/>
      <c r="BI19" s="36"/>
      <c r="BJ19" s="37"/>
      <c r="BK19" s="37"/>
      <c r="BL19" s="38"/>
      <c r="BM19" s="35" t="s">
        <v>75</v>
      </c>
      <c r="BN19" s="33"/>
    </row>
    <row r="20" spans="2:66" ht="26.25" customHeight="1">
      <c r="B20" s="319" t="s">
        <v>41</v>
      </c>
      <c r="C20" s="320"/>
      <c r="D20" s="313"/>
      <c r="E20" s="314"/>
      <c r="F20" s="382"/>
      <c r="G20" s="382"/>
      <c r="H20" s="382"/>
      <c r="I20" s="382"/>
      <c r="J20" s="382"/>
      <c r="K20" s="382"/>
      <c r="L20" s="382"/>
      <c r="M20" s="382"/>
      <c r="N20" s="383"/>
      <c r="O20" s="384"/>
      <c r="P20" s="384"/>
      <c r="Q20" s="384"/>
      <c r="R20" s="384"/>
      <c r="S20" s="384"/>
      <c r="T20" s="384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4"/>
      <c r="AH20" s="384"/>
      <c r="AI20" s="384"/>
      <c r="AJ20" s="384"/>
      <c r="AK20" s="384"/>
      <c r="AL20" s="385"/>
      <c r="AM20" s="318"/>
      <c r="AN20" s="318"/>
      <c r="AO20" s="318"/>
      <c r="AP20" s="318"/>
      <c r="AQ20" s="48"/>
      <c r="AR20" s="327"/>
      <c r="AS20" s="327"/>
      <c r="AT20" s="327"/>
      <c r="AU20" s="327"/>
      <c r="AV20" s="376"/>
      <c r="AW20" s="377"/>
      <c r="AX20" s="377"/>
      <c r="AY20" s="378"/>
      <c r="AZ20" s="313"/>
      <c r="BA20" s="314"/>
      <c r="BB20" s="44" t="s">
        <v>68</v>
      </c>
      <c r="BC20" s="36"/>
      <c r="BD20" s="37"/>
      <c r="BE20" s="37"/>
      <c r="BF20" s="38"/>
      <c r="BG20" s="42"/>
      <c r="BH20" s="42"/>
      <c r="BI20" s="36"/>
      <c r="BJ20" s="37"/>
      <c r="BK20" s="37"/>
      <c r="BL20" s="38"/>
      <c r="BM20" s="35" t="s">
        <v>75</v>
      </c>
      <c r="BN20" s="33"/>
    </row>
    <row r="21" spans="2:66" ht="26.25" customHeight="1">
      <c r="B21" s="319" t="s">
        <v>42</v>
      </c>
      <c r="C21" s="320"/>
      <c r="D21" s="313"/>
      <c r="E21" s="314"/>
      <c r="F21" s="382"/>
      <c r="G21" s="382"/>
      <c r="H21" s="382"/>
      <c r="I21" s="382"/>
      <c r="J21" s="382"/>
      <c r="K21" s="382"/>
      <c r="L21" s="382"/>
      <c r="M21" s="382"/>
      <c r="N21" s="383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5"/>
      <c r="AM21" s="318"/>
      <c r="AN21" s="318"/>
      <c r="AO21" s="318"/>
      <c r="AP21" s="318"/>
      <c r="AQ21" s="48"/>
      <c r="AR21" s="327"/>
      <c r="AS21" s="327"/>
      <c r="AT21" s="327"/>
      <c r="AU21" s="327"/>
      <c r="AV21" s="376"/>
      <c r="AW21" s="377"/>
      <c r="AX21" s="377"/>
      <c r="AY21" s="378"/>
      <c r="AZ21" s="313"/>
      <c r="BA21" s="314"/>
      <c r="BB21" s="44" t="s">
        <v>68</v>
      </c>
      <c r="BC21" s="36"/>
      <c r="BD21" s="37"/>
      <c r="BE21" s="37"/>
      <c r="BF21" s="38"/>
      <c r="BG21" s="42"/>
      <c r="BH21" s="42"/>
      <c r="BI21" s="36"/>
      <c r="BJ21" s="37"/>
      <c r="BK21" s="37"/>
      <c r="BL21" s="38"/>
      <c r="BM21" s="35" t="s">
        <v>75</v>
      </c>
      <c r="BN21" s="33"/>
    </row>
    <row r="22" spans="2:66" ht="26.25" customHeight="1">
      <c r="B22" s="319" t="s">
        <v>43</v>
      </c>
      <c r="C22" s="320"/>
      <c r="D22" s="313"/>
      <c r="E22" s="314"/>
      <c r="F22" s="382"/>
      <c r="G22" s="382"/>
      <c r="H22" s="382"/>
      <c r="I22" s="382"/>
      <c r="J22" s="382"/>
      <c r="K22" s="382"/>
      <c r="L22" s="382"/>
      <c r="M22" s="382"/>
      <c r="N22" s="383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/>
      <c r="AH22" s="384"/>
      <c r="AI22" s="384"/>
      <c r="AJ22" s="384"/>
      <c r="AK22" s="384"/>
      <c r="AL22" s="385"/>
      <c r="AM22" s="318"/>
      <c r="AN22" s="318"/>
      <c r="AO22" s="318"/>
      <c r="AP22" s="318"/>
      <c r="AQ22" s="48"/>
      <c r="AR22" s="327"/>
      <c r="AS22" s="327"/>
      <c r="AT22" s="327"/>
      <c r="AU22" s="327"/>
      <c r="AV22" s="376"/>
      <c r="AW22" s="377"/>
      <c r="AX22" s="377"/>
      <c r="AY22" s="378"/>
      <c r="AZ22" s="313"/>
      <c r="BA22" s="314"/>
      <c r="BB22" s="44" t="s">
        <v>68</v>
      </c>
      <c r="BC22" s="36"/>
      <c r="BD22" s="37"/>
      <c r="BE22" s="37"/>
      <c r="BF22" s="38"/>
      <c r="BG22" s="42"/>
      <c r="BH22" s="42"/>
      <c r="BI22" s="36"/>
      <c r="BJ22" s="37"/>
      <c r="BK22" s="37"/>
      <c r="BL22" s="38"/>
      <c r="BM22" s="35" t="s">
        <v>75</v>
      </c>
      <c r="BN22" s="33"/>
    </row>
    <row r="23" spans="2:66" ht="26.25" customHeight="1">
      <c r="B23" s="319" t="s">
        <v>44</v>
      </c>
      <c r="C23" s="320"/>
      <c r="D23" s="313"/>
      <c r="E23" s="314"/>
      <c r="F23" s="382"/>
      <c r="G23" s="382"/>
      <c r="H23" s="382"/>
      <c r="I23" s="382"/>
      <c r="J23" s="382"/>
      <c r="K23" s="382"/>
      <c r="L23" s="382"/>
      <c r="M23" s="382"/>
      <c r="N23" s="383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/>
      <c r="AH23" s="384"/>
      <c r="AI23" s="384"/>
      <c r="AJ23" s="384"/>
      <c r="AK23" s="384"/>
      <c r="AL23" s="385"/>
      <c r="AM23" s="318"/>
      <c r="AN23" s="318"/>
      <c r="AO23" s="318"/>
      <c r="AP23" s="318"/>
      <c r="AQ23" s="48"/>
      <c r="AR23" s="327"/>
      <c r="AS23" s="327"/>
      <c r="AT23" s="327"/>
      <c r="AU23" s="327"/>
      <c r="AV23" s="376"/>
      <c r="AW23" s="377"/>
      <c r="AX23" s="377"/>
      <c r="AY23" s="378"/>
      <c r="AZ23" s="313"/>
      <c r="BA23" s="314"/>
      <c r="BB23" s="44" t="s">
        <v>68</v>
      </c>
      <c r="BC23" s="36"/>
      <c r="BD23" s="37"/>
      <c r="BE23" s="37"/>
      <c r="BF23" s="38"/>
      <c r="BG23" s="42"/>
      <c r="BH23" s="42"/>
      <c r="BI23" s="36"/>
      <c r="BJ23" s="37"/>
      <c r="BK23" s="37"/>
      <c r="BL23" s="38"/>
      <c r="BM23" s="35" t="s">
        <v>75</v>
      </c>
      <c r="BN23" s="33"/>
    </row>
    <row r="24" spans="2:66" ht="26.25" customHeight="1">
      <c r="B24" s="319" t="s">
        <v>45</v>
      </c>
      <c r="C24" s="320"/>
      <c r="D24" s="313"/>
      <c r="E24" s="314"/>
      <c r="F24" s="382"/>
      <c r="G24" s="382"/>
      <c r="H24" s="382"/>
      <c r="I24" s="382"/>
      <c r="J24" s="382"/>
      <c r="K24" s="382"/>
      <c r="L24" s="382"/>
      <c r="M24" s="382"/>
      <c r="N24" s="383"/>
      <c r="O24" s="384"/>
      <c r="P24" s="384"/>
      <c r="Q24" s="384"/>
      <c r="R24" s="384"/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/>
      <c r="AH24" s="384"/>
      <c r="AI24" s="384"/>
      <c r="AJ24" s="384"/>
      <c r="AK24" s="384"/>
      <c r="AL24" s="385"/>
      <c r="AM24" s="318"/>
      <c r="AN24" s="318"/>
      <c r="AO24" s="318"/>
      <c r="AP24" s="318"/>
      <c r="AQ24" s="48"/>
      <c r="AR24" s="327"/>
      <c r="AS24" s="327"/>
      <c r="AT24" s="327"/>
      <c r="AU24" s="327"/>
      <c r="AV24" s="376"/>
      <c r="AW24" s="377"/>
      <c r="AX24" s="377"/>
      <c r="AY24" s="378"/>
      <c r="AZ24" s="313"/>
      <c r="BA24" s="314"/>
      <c r="BB24" s="44" t="s">
        <v>68</v>
      </c>
      <c r="BC24" s="36"/>
      <c r="BD24" s="37"/>
      <c r="BE24" s="37"/>
      <c r="BF24" s="38"/>
      <c r="BG24" s="42"/>
      <c r="BH24" s="42"/>
      <c r="BI24" s="36"/>
      <c r="BJ24" s="37"/>
      <c r="BK24" s="37"/>
      <c r="BL24" s="38"/>
      <c r="BM24" s="35" t="s">
        <v>75</v>
      </c>
      <c r="BN24" s="33"/>
    </row>
    <row r="25" spans="2:66" ht="26.25" customHeight="1">
      <c r="B25" s="319" t="s">
        <v>46</v>
      </c>
      <c r="C25" s="320"/>
      <c r="D25" s="313"/>
      <c r="E25" s="314"/>
      <c r="F25" s="382"/>
      <c r="G25" s="382"/>
      <c r="H25" s="382"/>
      <c r="I25" s="382"/>
      <c r="J25" s="382"/>
      <c r="K25" s="382"/>
      <c r="L25" s="382"/>
      <c r="M25" s="382"/>
      <c r="N25" s="383"/>
      <c r="O25" s="384"/>
      <c r="P25" s="384"/>
      <c r="Q25" s="384"/>
      <c r="R25" s="384"/>
      <c r="S25" s="384"/>
      <c r="T25" s="384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/>
      <c r="AH25" s="384"/>
      <c r="AI25" s="384"/>
      <c r="AJ25" s="384"/>
      <c r="AK25" s="384"/>
      <c r="AL25" s="385"/>
      <c r="AM25" s="318"/>
      <c r="AN25" s="318"/>
      <c r="AO25" s="318"/>
      <c r="AP25" s="318"/>
      <c r="AQ25" s="48"/>
      <c r="AR25" s="327"/>
      <c r="AS25" s="327"/>
      <c r="AT25" s="327"/>
      <c r="AU25" s="327"/>
      <c r="AV25" s="376"/>
      <c r="AW25" s="377"/>
      <c r="AX25" s="377"/>
      <c r="AY25" s="378"/>
      <c r="AZ25" s="313"/>
      <c r="BA25" s="314"/>
      <c r="BB25" s="44" t="s">
        <v>68</v>
      </c>
      <c r="BC25" s="36"/>
      <c r="BD25" s="37"/>
      <c r="BE25" s="37"/>
      <c r="BF25" s="38"/>
      <c r="BG25" s="42"/>
      <c r="BH25" s="42"/>
      <c r="BI25" s="36"/>
      <c r="BJ25" s="37"/>
      <c r="BK25" s="37"/>
      <c r="BL25" s="38"/>
      <c r="BM25" s="35" t="s">
        <v>75</v>
      </c>
      <c r="BN25" s="33"/>
    </row>
    <row r="26" spans="2:66" ht="26.25" customHeight="1">
      <c r="B26" s="319" t="s">
        <v>47</v>
      </c>
      <c r="C26" s="320"/>
      <c r="D26" s="313"/>
      <c r="E26" s="314"/>
      <c r="F26" s="382"/>
      <c r="G26" s="382"/>
      <c r="H26" s="382"/>
      <c r="I26" s="382"/>
      <c r="J26" s="382"/>
      <c r="K26" s="382"/>
      <c r="L26" s="382"/>
      <c r="M26" s="382"/>
      <c r="N26" s="383"/>
      <c r="O26" s="384"/>
      <c r="P26" s="384"/>
      <c r="Q26" s="384"/>
      <c r="R26" s="384"/>
      <c r="S26" s="384"/>
      <c r="T26" s="384"/>
      <c r="U26" s="384"/>
      <c r="V26" s="384"/>
      <c r="W26" s="384"/>
      <c r="X26" s="384"/>
      <c r="Y26" s="384"/>
      <c r="Z26" s="384"/>
      <c r="AA26" s="384"/>
      <c r="AB26" s="384"/>
      <c r="AC26" s="384"/>
      <c r="AD26" s="384"/>
      <c r="AE26" s="384"/>
      <c r="AF26" s="384"/>
      <c r="AG26" s="384"/>
      <c r="AH26" s="384"/>
      <c r="AI26" s="384"/>
      <c r="AJ26" s="384"/>
      <c r="AK26" s="384"/>
      <c r="AL26" s="385"/>
      <c r="AM26" s="318"/>
      <c r="AN26" s="318"/>
      <c r="AO26" s="318"/>
      <c r="AP26" s="318"/>
      <c r="AQ26" s="48"/>
      <c r="AR26" s="327"/>
      <c r="AS26" s="327"/>
      <c r="AT26" s="327"/>
      <c r="AU26" s="327"/>
      <c r="AV26" s="376"/>
      <c r="AW26" s="377"/>
      <c r="AX26" s="377"/>
      <c r="AY26" s="378"/>
      <c r="AZ26" s="313"/>
      <c r="BA26" s="314"/>
      <c r="BB26" s="44" t="s">
        <v>68</v>
      </c>
      <c r="BC26" s="36"/>
      <c r="BD26" s="37"/>
      <c r="BE26" s="37"/>
      <c r="BF26" s="38"/>
      <c r="BG26" s="42"/>
      <c r="BH26" s="42"/>
      <c r="BI26" s="36"/>
      <c r="BJ26" s="37"/>
      <c r="BK26" s="37"/>
      <c r="BL26" s="38"/>
      <c r="BM26" s="35" t="s">
        <v>75</v>
      </c>
      <c r="BN26" s="33"/>
    </row>
    <row r="27" spans="2:66" ht="26.25" customHeight="1">
      <c r="B27" s="319" t="s">
        <v>48</v>
      </c>
      <c r="C27" s="320"/>
      <c r="D27" s="313"/>
      <c r="E27" s="314"/>
      <c r="F27" s="382"/>
      <c r="G27" s="382"/>
      <c r="H27" s="382"/>
      <c r="I27" s="382"/>
      <c r="J27" s="382"/>
      <c r="K27" s="382"/>
      <c r="L27" s="382"/>
      <c r="M27" s="382"/>
      <c r="N27" s="383"/>
      <c r="O27" s="384"/>
      <c r="P27" s="384"/>
      <c r="Q27" s="384"/>
      <c r="R27" s="384"/>
      <c r="S27" s="384"/>
      <c r="T27" s="384"/>
      <c r="U27" s="384"/>
      <c r="V27" s="384"/>
      <c r="W27" s="384"/>
      <c r="X27" s="384"/>
      <c r="Y27" s="384"/>
      <c r="Z27" s="384"/>
      <c r="AA27" s="384"/>
      <c r="AB27" s="384"/>
      <c r="AC27" s="384"/>
      <c r="AD27" s="384"/>
      <c r="AE27" s="384"/>
      <c r="AF27" s="384"/>
      <c r="AG27" s="384"/>
      <c r="AH27" s="384"/>
      <c r="AI27" s="384"/>
      <c r="AJ27" s="384"/>
      <c r="AK27" s="384"/>
      <c r="AL27" s="385"/>
      <c r="AM27" s="318"/>
      <c r="AN27" s="318"/>
      <c r="AO27" s="318"/>
      <c r="AP27" s="318"/>
      <c r="AQ27" s="48"/>
      <c r="AR27" s="327"/>
      <c r="AS27" s="327"/>
      <c r="AT27" s="327"/>
      <c r="AU27" s="327"/>
      <c r="AV27" s="376"/>
      <c r="AW27" s="377"/>
      <c r="AX27" s="377"/>
      <c r="AY27" s="378"/>
      <c r="AZ27" s="313"/>
      <c r="BA27" s="314"/>
      <c r="BB27" s="44" t="s">
        <v>68</v>
      </c>
      <c r="BC27" s="36"/>
      <c r="BD27" s="37"/>
      <c r="BE27" s="37"/>
      <c r="BF27" s="38"/>
      <c r="BG27" s="42"/>
      <c r="BH27" s="42"/>
      <c r="BI27" s="36"/>
      <c r="BJ27" s="37"/>
      <c r="BK27" s="37"/>
      <c r="BL27" s="38"/>
      <c r="BM27" s="35" t="s">
        <v>75</v>
      </c>
      <c r="BN27" s="33"/>
    </row>
    <row r="28" spans="2:66" ht="26.25" customHeight="1">
      <c r="B28" s="319" t="s">
        <v>49</v>
      </c>
      <c r="C28" s="320"/>
      <c r="D28" s="313"/>
      <c r="E28" s="314"/>
      <c r="F28" s="382"/>
      <c r="G28" s="382"/>
      <c r="H28" s="382"/>
      <c r="I28" s="382"/>
      <c r="J28" s="382"/>
      <c r="K28" s="382"/>
      <c r="L28" s="382"/>
      <c r="M28" s="382"/>
      <c r="N28" s="383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5"/>
      <c r="AM28" s="318"/>
      <c r="AN28" s="318"/>
      <c r="AO28" s="318"/>
      <c r="AP28" s="318"/>
      <c r="AQ28" s="48"/>
      <c r="AR28" s="327"/>
      <c r="AS28" s="327"/>
      <c r="AT28" s="327"/>
      <c r="AU28" s="327"/>
      <c r="AV28" s="376"/>
      <c r="AW28" s="377"/>
      <c r="AX28" s="377"/>
      <c r="AY28" s="378"/>
      <c r="AZ28" s="313"/>
      <c r="BA28" s="314"/>
      <c r="BB28" s="44" t="s">
        <v>68</v>
      </c>
      <c r="BC28" s="36"/>
      <c r="BD28" s="37"/>
      <c r="BE28" s="37"/>
      <c r="BF28" s="38"/>
      <c r="BG28" s="42"/>
      <c r="BH28" s="42"/>
      <c r="BI28" s="36"/>
      <c r="BJ28" s="37"/>
      <c r="BK28" s="37"/>
      <c r="BL28" s="38"/>
      <c r="BM28" s="35" t="s">
        <v>75</v>
      </c>
      <c r="BN28" s="33"/>
    </row>
    <row r="29" spans="2:66" ht="26.25" customHeight="1">
      <c r="B29" s="319" t="s">
        <v>50</v>
      </c>
      <c r="C29" s="320"/>
      <c r="D29" s="313"/>
      <c r="E29" s="314"/>
      <c r="F29" s="382"/>
      <c r="G29" s="382"/>
      <c r="H29" s="382"/>
      <c r="I29" s="382"/>
      <c r="J29" s="382"/>
      <c r="K29" s="382"/>
      <c r="L29" s="382"/>
      <c r="M29" s="382"/>
      <c r="N29" s="383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5"/>
      <c r="AM29" s="318"/>
      <c r="AN29" s="318"/>
      <c r="AO29" s="318"/>
      <c r="AP29" s="318"/>
      <c r="AQ29" s="48"/>
      <c r="AR29" s="327"/>
      <c r="AS29" s="327"/>
      <c r="AT29" s="327"/>
      <c r="AU29" s="327"/>
      <c r="AV29" s="376"/>
      <c r="AW29" s="377"/>
      <c r="AX29" s="377"/>
      <c r="AY29" s="378"/>
      <c r="AZ29" s="313"/>
      <c r="BA29" s="314"/>
      <c r="BB29" s="44" t="s">
        <v>68</v>
      </c>
      <c r="BC29" s="36"/>
      <c r="BD29" s="37"/>
      <c r="BE29" s="37"/>
      <c r="BF29" s="38"/>
      <c r="BG29" s="42"/>
      <c r="BH29" s="42"/>
      <c r="BI29" s="36"/>
      <c r="BJ29" s="37"/>
      <c r="BK29" s="37"/>
      <c r="BL29" s="38"/>
      <c r="BM29" s="35" t="s">
        <v>75</v>
      </c>
      <c r="BN29" s="33"/>
    </row>
    <row r="30" spans="2:66" ht="26.25" customHeight="1" thickBot="1">
      <c r="B30" s="321" t="s">
        <v>51</v>
      </c>
      <c r="C30" s="322"/>
      <c r="D30" s="325"/>
      <c r="E30" s="326"/>
      <c r="F30" s="398"/>
      <c r="G30" s="398"/>
      <c r="H30" s="398"/>
      <c r="I30" s="398"/>
      <c r="J30" s="398"/>
      <c r="K30" s="398"/>
      <c r="L30" s="398"/>
      <c r="M30" s="398"/>
      <c r="N30" s="395"/>
      <c r="O30" s="396"/>
      <c r="P30" s="396"/>
      <c r="Q30" s="396"/>
      <c r="R30" s="396"/>
      <c r="S30" s="396"/>
      <c r="T30" s="396"/>
      <c r="U30" s="396"/>
      <c r="V30" s="396"/>
      <c r="W30" s="396"/>
      <c r="X30" s="396"/>
      <c r="Y30" s="396"/>
      <c r="Z30" s="396"/>
      <c r="AA30" s="396"/>
      <c r="AB30" s="396"/>
      <c r="AC30" s="396"/>
      <c r="AD30" s="396"/>
      <c r="AE30" s="396"/>
      <c r="AF30" s="396"/>
      <c r="AG30" s="396"/>
      <c r="AH30" s="396"/>
      <c r="AI30" s="396"/>
      <c r="AJ30" s="396"/>
      <c r="AK30" s="396"/>
      <c r="AL30" s="397"/>
      <c r="AM30" s="324"/>
      <c r="AN30" s="324"/>
      <c r="AO30" s="324"/>
      <c r="AP30" s="324"/>
      <c r="AQ30" s="55"/>
      <c r="AR30" s="323"/>
      <c r="AS30" s="323"/>
      <c r="AT30" s="323"/>
      <c r="AU30" s="323"/>
      <c r="AV30" s="379"/>
      <c r="AW30" s="380"/>
      <c r="AX30" s="380"/>
      <c r="AY30" s="381"/>
      <c r="AZ30" s="325"/>
      <c r="BA30" s="326"/>
      <c r="BB30" s="56" t="s">
        <v>68</v>
      </c>
      <c r="BC30" s="57"/>
      <c r="BD30" s="58"/>
      <c r="BE30" s="58"/>
      <c r="BF30" s="59"/>
      <c r="BG30" s="43"/>
      <c r="BH30" s="43"/>
      <c r="BI30" s="57"/>
      <c r="BJ30" s="58"/>
      <c r="BK30" s="58"/>
      <c r="BL30" s="59"/>
      <c r="BM30" s="60" t="s">
        <v>75</v>
      </c>
      <c r="BN30" s="34"/>
    </row>
    <row r="31" spans="31:64" ht="26.25" customHeight="1" thickBot="1">
      <c r="AE31" s="328" t="s">
        <v>84</v>
      </c>
      <c r="AF31" s="329"/>
      <c r="AG31" s="329"/>
      <c r="AH31" s="329"/>
      <c r="AI31" s="329"/>
      <c r="AJ31" s="329"/>
      <c r="AK31" s="329"/>
      <c r="AL31" s="330"/>
      <c r="AM31" s="315">
        <f>SUM(AM11:AP30)</f>
        <v>0</v>
      </c>
      <c r="AN31" s="316"/>
      <c r="AO31" s="316"/>
      <c r="AP31" s="317"/>
      <c r="AQ31" s="331"/>
      <c r="AR31" s="332"/>
      <c r="AS31" s="332"/>
      <c r="AT31" s="332"/>
      <c r="AU31" s="333"/>
      <c r="AV31" s="315">
        <f>SUM(AV11:AY30)</f>
        <v>0</v>
      </c>
      <c r="AW31" s="316"/>
      <c r="AX31" s="316"/>
      <c r="AY31" s="317"/>
      <c r="AZ31" s="386"/>
      <c r="BA31" s="387"/>
      <c r="BB31" s="388"/>
      <c r="BC31" s="61"/>
      <c r="BD31" s="62"/>
      <c r="BE31" s="62"/>
      <c r="BF31" s="63"/>
      <c r="BG31" s="386"/>
      <c r="BH31" s="388"/>
      <c r="BI31" s="61"/>
      <c r="BJ31" s="62"/>
      <c r="BK31" s="62"/>
      <c r="BL31" s="64"/>
    </row>
    <row r="32" spans="6:13" ht="7.5" customHeight="1" thickBot="1">
      <c r="F32" s="300" t="str">
        <f>+B2</f>
        <v>H31
（令和元）</v>
      </c>
      <c r="G32" s="300"/>
      <c r="H32" s="300"/>
      <c r="I32" s="300"/>
      <c r="J32" s="300"/>
      <c r="K32" s="292" t="s">
        <v>27</v>
      </c>
      <c r="L32" s="292"/>
      <c r="M32" s="292"/>
    </row>
    <row r="33" spans="6:66" ht="15" customHeight="1" thickBot="1">
      <c r="F33" s="301"/>
      <c r="G33" s="301"/>
      <c r="H33" s="301"/>
      <c r="I33" s="301"/>
      <c r="J33" s="301"/>
      <c r="K33" s="292"/>
      <c r="L33" s="292"/>
      <c r="M33" s="292"/>
      <c r="P33" s="293" t="s">
        <v>83</v>
      </c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  <c r="AH33" s="293"/>
      <c r="AI33" s="293"/>
      <c r="AJ33" s="293"/>
      <c r="AK33" s="293"/>
      <c r="AL33" s="293"/>
      <c r="AM33" s="293"/>
      <c r="AN33" s="293"/>
      <c r="AO33" s="293"/>
      <c r="AP33" s="293"/>
      <c r="AQ33" s="293"/>
      <c r="AR33" s="293"/>
      <c r="AS33" s="293"/>
      <c r="AT33" s="293"/>
      <c r="AU33" s="293"/>
      <c r="AV33" s="293"/>
      <c r="AW33" s="293"/>
      <c r="AX33" s="293"/>
      <c r="AY33" s="293"/>
      <c r="AZ33" s="293"/>
      <c r="BB33" s="311" t="s">
        <v>82</v>
      </c>
      <c r="BC33" s="312"/>
      <c r="BD33" s="312"/>
      <c r="BE33" s="312"/>
      <c r="BF33" s="312"/>
      <c r="BG33" s="312"/>
      <c r="BH33" s="312"/>
      <c r="BI33" s="312"/>
      <c r="BJ33" s="312"/>
      <c r="BK33" s="312"/>
      <c r="BL33" s="312"/>
      <c r="BM33" s="274">
        <v>2</v>
      </c>
      <c r="BN33" s="272" t="s">
        <v>115</v>
      </c>
    </row>
    <row r="34" spans="2:66" ht="15" customHeight="1">
      <c r="B34" s="282" t="s">
        <v>81</v>
      </c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98"/>
      <c r="N34" s="299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293"/>
      <c r="AQ34" s="293"/>
      <c r="AR34" s="293"/>
      <c r="AS34" s="293"/>
      <c r="AT34" s="293"/>
      <c r="AU34" s="293"/>
      <c r="AV34" s="293"/>
      <c r="AW34" s="293"/>
      <c r="AX34" s="293"/>
      <c r="AY34" s="293"/>
      <c r="AZ34" s="293"/>
      <c r="BB34" s="302" t="str">
        <f>+BB4</f>
        <v>佐賀市役所　市民生活部　資産税課</v>
      </c>
      <c r="BC34" s="303"/>
      <c r="BD34" s="303"/>
      <c r="BE34" s="303"/>
      <c r="BF34" s="303"/>
      <c r="BG34" s="303"/>
      <c r="BH34" s="303"/>
      <c r="BI34" s="303"/>
      <c r="BJ34" s="303"/>
      <c r="BK34" s="303"/>
      <c r="BL34" s="304"/>
      <c r="BM34" s="275"/>
      <c r="BN34" s="273"/>
    </row>
    <row r="35" spans="2:66" ht="11.25" customHeight="1">
      <c r="B35" s="284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94"/>
      <c r="N35" s="295"/>
      <c r="BB35" s="305"/>
      <c r="BC35" s="306"/>
      <c r="BD35" s="306"/>
      <c r="BE35" s="306"/>
      <c r="BF35" s="306"/>
      <c r="BG35" s="306"/>
      <c r="BH35" s="306"/>
      <c r="BI35" s="306"/>
      <c r="BJ35" s="306"/>
      <c r="BK35" s="306"/>
      <c r="BL35" s="307"/>
      <c r="BM35" s="279">
        <v>2</v>
      </c>
      <c r="BN35" s="276" t="s">
        <v>116</v>
      </c>
    </row>
    <row r="36" spans="2:66" ht="15" customHeight="1">
      <c r="B36" s="286">
        <f>+B6</f>
        <v>1</v>
      </c>
      <c r="C36" s="287"/>
      <c r="D36" s="287"/>
      <c r="E36" s="287"/>
      <c r="F36" s="287"/>
      <c r="G36" s="287"/>
      <c r="H36" s="287"/>
      <c r="I36" s="287"/>
      <c r="J36" s="287"/>
      <c r="K36" s="287"/>
      <c r="L36" s="288"/>
      <c r="M36" s="294"/>
      <c r="N36" s="295"/>
      <c r="BB36" s="305"/>
      <c r="BC36" s="306"/>
      <c r="BD36" s="306"/>
      <c r="BE36" s="306"/>
      <c r="BF36" s="306"/>
      <c r="BG36" s="306"/>
      <c r="BH36" s="306"/>
      <c r="BI36" s="306"/>
      <c r="BJ36" s="306"/>
      <c r="BK36" s="306"/>
      <c r="BL36" s="307"/>
      <c r="BM36" s="280"/>
      <c r="BN36" s="277"/>
    </row>
    <row r="37" spans="2:66" ht="7.5" customHeight="1" thickBot="1">
      <c r="B37" s="289"/>
      <c r="C37" s="290"/>
      <c r="D37" s="290"/>
      <c r="E37" s="290"/>
      <c r="F37" s="290"/>
      <c r="G37" s="290"/>
      <c r="H37" s="290"/>
      <c r="I37" s="290"/>
      <c r="J37" s="290"/>
      <c r="K37" s="290"/>
      <c r="L37" s="291"/>
      <c r="M37" s="296"/>
      <c r="N37" s="297"/>
      <c r="BB37" s="308"/>
      <c r="BC37" s="309"/>
      <c r="BD37" s="309"/>
      <c r="BE37" s="309"/>
      <c r="BF37" s="309"/>
      <c r="BG37" s="309"/>
      <c r="BH37" s="309"/>
      <c r="BI37" s="309"/>
      <c r="BJ37" s="309"/>
      <c r="BK37" s="309"/>
      <c r="BL37" s="310"/>
      <c r="BM37" s="281"/>
      <c r="BN37" s="278"/>
    </row>
    <row r="38" spans="2:66" ht="33.75" customHeight="1">
      <c r="B38" s="334" t="s">
        <v>52</v>
      </c>
      <c r="C38" s="335"/>
      <c r="D38" s="340" t="s">
        <v>54</v>
      </c>
      <c r="E38" s="335"/>
      <c r="F38" s="348" t="s">
        <v>55</v>
      </c>
      <c r="G38" s="349"/>
      <c r="H38" s="349"/>
      <c r="I38" s="349"/>
      <c r="J38" s="349"/>
      <c r="K38" s="349"/>
      <c r="L38" s="349"/>
      <c r="M38" s="350"/>
      <c r="N38" s="367" t="s">
        <v>80</v>
      </c>
      <c r="O38" s="368"/>
      <c r="P38" s="368"/>
      <c r="Q38" s="368"/>
      <c r="R38" s="368"/>
      <c r="S38" s="368"/>
      <c r="T38" s="368"/>
      <c r="U38" s="368"/>
      <c r="V38" s="368"/>
      <c r="W38" s="368"/>
      <c r="X38" s="368"/>
      <c r="Y38" s="368"/>
      <c r="Z38" s="368"/>
      <c r="AA38" s="368"/>
      <c r="AB38" s="368"/>
      <c r="AC38" s="368"/>
      <c r="AD38" s="368"/>
      <c r="AE38" s="368"/>
      <c r="AF38" s="368"/>
      <c r="AG38" s="368"/>
      <c r="AH38" s="368"/>
      <c r="AI38" s="368"/>
      <c r="AJ38" s="368"/>
      <c r="AK38" s="368"/>
      <c r="AL38" s="369"/>
      <c r="AM38" s="360" t="s">
        <v>56</v>
      </c>
      <c r="AN38" s="389"/>
      <c r="AO38" s="389"/>
      <c r="AP38" s="118"/>
      <c r="AQ38" s="392" t="s">
        <v>57</v>
      </c>
      <c r="AR38" s="392"/>
      <c r="AS38" s="392"/>
      <c r="AT38" s="392"/>
      <c r="AU38" s="392"/>
      <c r="AV38" s="367" t="s">
        <v>65</v>
      </c>
      <c r="AW38" s="368"/>
      <c r="AX38" s="368"/>
      <c r="AY38" s="369"/>
      <c r="AZ38" s="360" t="s">
        <v>66</v>
      </c>
      <c r="BA38" s="118"/>
      <c r="BB38" s="364" t="s">
        <v>67</v>
      </c>
      <c r="BC38" s="348" t="s">
        <v>70</v>
      </c>
      <c r="BD38" s="349"/>
      <c r="BE38" s="349"/>
      <c r="BF38" s="350"/>
      <c r="BG38" s="357" t="s">
        <v>71</v>
      </c>
      <c r="BH38" s="358"/>
      <c r="BI38" s="348" t="s">
        <v>74</v>
      </c>
      <c r="BJ38" s="349"/>
      <c r="BK38" s="349"/>
      <c r="BL38" s="350"/>
      <c r="BM38" s="345" t="s">
        <v>78</v>
      </c>
      <c r="BN38" s="343" t="s">
        <v>79</v>
      </c>
    </row>
    <row r="39" spans="2:66" ht="11.25" customHeight="1">
      <c r="B39" s="336"/>
      <c r="C39" s="337"/>
      <c r="D39" s="341"/>
      <c r="E39" s="337"/>
      <c r="F39" s="351"/>
      <c r="G39" s="352"/>
      <c r="H39" s="352"/>
      <c r="I39" s="352"/>
      <c r="J39" s="352"/>
      <c r="K39" s="352"/>
      <c r="L39" s="352"/>
      <c r="M39" s="353"/>
      <c r="N39" s="370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1"/>
      <c r="AC39" s="371"/>
      <c r="AD39" s="371"/>
      <c r="AE39" s="371"/>
      <c r="AF39" s="371"/>
      <c r="AG39" s="371"/>
      <c r="AH39" s="371"/>
      <c r="AI39" s="371"/>
      <c r="AJ39" s="371"/>
      <c r="AK39" s="371"/>
      <c r="AL39" s="372"/>
      <c r="AM39" s="361"/>
      <c r="AN39" s="390"/>
      <c r="AO39" s="390"/>
      <c r="AP39" s="362"/>
      <c r="AQ39" s="393" t="s">
        <v>58</v>
      </c>
      <c r="AR39" s="394" t="s">
        <v>59</v>
      </c>
      <c r="AS39" s="394"/>
      <c r="AT39" s="394" t="s">
        <v>60</v>
      </c>
      <c r="AU39" s="394"/>
      <c r="AV39" s="370"/>
      <c r="AW39" s="371"/>
      <c r="AX39" s="371"/>
      <c r="AY39" s="372"/>
      <c r="AZ39" s="361"/>
      <c r="BA39" s="362"/>
      <c r="BB39" s="365"/>
      <c r="BC39" s="351"/>
      <c r="BD39" s="352"/>
      <c r="BE39" s="352"/>
      <c r="BF39" s="353"/>
      <c r="BG39" s="359"/>
      <c r="BH39" s="359"/>
      <c r="BI39" s="351"/>
      <c r="BJ39" s="352"/>
      <c r="BK39" s="352"/>
      <c r="BL39" s="353"/>
      <c r="BM39" s="346"/>
      <c r="BN39" s="344"/>
    </row>
    <row r="40" spans="2:66" ht="22.5" customHeight="1">
      <c r="B40" s="338"/>
      <c r="C40" s="339"/>
      <c r="D40" s="342"/>
      <c r="E40" s="339"/>
      <c r="F40" s="354"/>
      <c r="G40" s="355"/>
      <c r="H40" s="355"/>
      <c r="I40" s="355"/>
      <c r="J40" s="355"/>
      <c r="K40" s="355"/>
      <c r="L40" s="355"/>
      <c r="M40" s="356"/>
      <c r="N40" s="373"/>
      <c r="O40" s="374"/>
      <c r="P40" s="374"/>
      <c r="Q40" s="374"/>
      <c r="R40" s="374"/>
      <c r="S40" s="374"/>
      <c r="T40" s="374"/>
      <c r="U40" s="374"/>
      <c r="V40" s="374"/>
      <c r="W40" s="374"/>
      <c r="X40" s="374"/>
      <c r="Y40" s="374"/>
      <c r="Z40" s="374"/>
      <c r="AA40" s="374"/>
      <c r="AB40" s="374"/>
      <c r="AC40" s="374"/>
      <c r="AD40" s="374"/>
      <c r="AE40" s="374"/>
      <c r="AF40" s="374"/>
      <c r="AG40" s="374"/>
      <c r="AH40" s="374"/>
      <c r="AI40" s="374"/>
      <c r="AJ40" s="374"/>
      <c r="AK40" s="374"/>
      <c r="AL40" s="375"/>
      <c r="AM40" s="363"/>
      <c r="AN40" s="391"/>
      <c r="AO40" s="391"/>
      <c r="AP40" s="120"/>
      <c r="AQ40" s="394"/>
      <c r="AR40" s="394"/>
      <c r="AS40" s="394"/>
      <c r="AT40" s="394"/>
      <c r="AU40" s="394"/>
      <c r="AV40" s="373"/>
      <c r="AW40" s="374"/>
      <c r="AX40" s="374"/>
      <c r="AY40" s="375"/>
      <c r="AZ40" s="363"/>
      <c r="BA40" s="120"/>
      <c r="BB40" s="366"/>
      <c r="BC40" s="354"/>
      <c r="BD40" s="355"/>
      <c r="BE40" s="355"/>
      <c r="BF40" s="356"/>
      <c r="BG40" s="31" t="s">
        <v>72</v>
      </c>
      <c r="BH40" s="32" t="s">
        <v>73</v>
      </c>
      <c r="BI40" s="354"/>
      <c r="BJ40" s="355"/>
      <c r="BK40" s="355"/>
      <c r="BL40" s="356"/>
      <c r="BM40" s="347"/>
      <c r="BN40" s="344"/>
    </row>
    <row r="41" spans="2:66" ht="26.25" customHeight="1">
      <c r="B41" s="319" t="s">
        <v>53</v>
      </c>
      <c r="C41" s="320"/>
      <c r="D41" s="313"/>
      <c r="E41" s="314"/>
      <c r="F41" s="382"/>
      <c r="G41" s="382"/>
      <c r="H41" s="382"/>
      <c r="I41" s="382"/>
      <c r="J41" s="382"/>
      <c r="K41" s="382"/>
      <c r="L41" s="382"/>
      <c r="M41" s="382"/>
      <c r="N41" s="383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  <c r="AC41" s="384"/>
      <c r="AD41" s="384"/>
      <c r="AE41" s="384"/>
      <c r="AF41" s="384"/>
      <c r="AG41" s="384"/>
      <c r="AH41" s="384"/>
      <c r="AI41" s="384"/>
      <c r="AJ41" s="384"/>
      <c r="AK41" s="384"/>
      <c r="AL41" s="385"/>
      <c r="AM41" s="318"/>
      <c r="AN41" s="318"/>
      <c r="AO41" s="318"/>
      <c r="AP41" s="318"/>
      <c r="AQ41" s="48"/>
      <c r="AR41" s="327"/>
      <c r="AS41" s="327"/>
      <c r="AT41" s="327"/>
      <c r="AU41" s="327"/>
      <c r="AV41" s="376"/>
      <c r="AW41" s="377"/>
      <c r="AX41" s="377"/>
      <c r="AY41" s="378"/>
      <c r="AZ41" s="313"/>
      <c r="BA41" s="314"/>
      <c r="BB41" s="44" t="s">
        <v>69</v>
      </c>
      <c r="BC41" s="39" t="s">
        <v>61</v>
      </c>
      <c r="BD41" s="40" t="s">
        <v>62</v>
      </c>
      <c r="BE41" s="40" t="s">
        <v>63</v>
      </c>
      <c r="BF41" s="41" t="s">
        <v>64</v>
      </c>
      <c r="BG41" s="42"/>
      <c r="BH41" s="42"/>
      <c r="BI41" s="39" t="s">
        <v>61</v>
      </c>
      <c r="BJ41" s="40" t="s">
        <v>62</v>
      </c>
      <c r="BK41" s="40" t="s">
        <v>63</v>
      </c>
      <c r="BL41" s="41" t="s">
        <v>64</v>
      </c>
      <c r="BM41" s="35" t="s">
        <v>77</v>
      </c>
      <c r="BN41" s="33"/>
    </row>
    <row r="42" spans="2:66" ht="26.25" customHeight="1">
      <c r="B42" s="319" t="s">
        <v>33</v>
      </c>
      <c r="C42" s="320"/>
      <c r="D42" s="313"/>
      <c r="E42" s="314"/>
      <c r="F42" s="382"/>
      <c r="G42" s="382"/>
      <c r="H42" s="382"/>
      <c r="I42" s="382"/>
      <c r="J42" s="382"/>
      <c r="K42" s="382"/>
      <c r="L42" s="382"/>
      <c r="M42" s="382"/>
      <c r="N42" s="383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  <c r="AL42" s="385"/>
      <c r="AM42" s="318"/>
      <c r="AN42" s="318"/>
      <c r="AO42" s="318"/>
      <c r="AP42" s="318"/>
      <c r="AQ42" s="48"/>
      <c r="AR42" s="327"/>
      <c r="AS42" s="327"/>
      <c r="AT42" s="327"/>
      <c r="AU42" s="327"/>
      <c r="AV42" s="376"/>
      <c r="AW42" s="377"/>
      <c r="AX42" s="377"/>
      <c r="AY42" s="378"/>
      <c r="AZ42" s="313"/>
      <c r="BA42" s="314"/>
      <c r="BB42" s="44" t="s">
        <v>69</v>
      </c>
      <c r="BC42" s="36"/>
      <c r="BD42" s="37"/>
      <c r="BE42" s="37"/>
      <c r="BF42" s="38"/>
      <c r="BG42" s="42"/>
      <c r="BH42" s="42"/>
      <c r="BI42" s="36"/>
      <c r="BJ42" s="37"/>
      <c r="BK42" s="37"/>
      <c r="BL42" s="38"/>
      <c r="BM42" s="35" t="s">
        <v>76</v>
      </c>
      <c r="BN42" s="33"/>
    </row>
    <row r="43" spans="2:66" ht="26.25" customHeight="1">
      <c r="B43" s="319" t="s">
        <v>34</v>
      </c>
      <c r="C43" s="320"/>
      <c r="D43" s="313"/>
      <c r="E43" s="314"/>
      <c r="F43" s="382"/>
      <c r="G43" s="382"/>
      <c r="H43" s="382"/>
      <c r="I43" s="382"/>
      <c r="J43" s="382"/>
      <c r="K43" s="382"/>
      <c r="L43" s="382"/>
      <c r="M43" s="382"/>
      <c r="N43" s="383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  <c r="AL43" s="385"/>
      <c r="AM43" s="318"/>
      <c r="AN43" s="318"/>
      <c r="AO43" s="318"/>
      <c r="AP43" s="318"/>
      <c r="AQ43" s="48"/>
      <c r="AR43" s="327"/>
      <c r="AS43" s="327"/>
      <c r="AT43" s="327"/>
      <c r="AU43" s="327"/>
      <c r="AV43" s="376"/>
      <c r="AW43" s="377"/>
      <c r="AX43" s="377"/>
      <c r="AY43" s="378"/>
      <c r="AZ43" s="313"/>
      <c r="BA43" s="314"/>
      <c r="BB43" s="44" t="s">
        <v>68</v>
      </c>
      <c r="BC43" s="36"/>
      <c r="BD43" s="37"/>
      <c r="BE43" s="37"/>
      <c r="BF43" s="38"/>
      <c r="BG43" s="42"/>
      <c r="BH43" s="42"/>
      <c r="BI43" s="36"/>
      <c r="BJ43" s="37"/>
      <c r="BK43" s="37"/>
      <c r="BL43" s="38"/>
      <c r="BM43" s="35" t="s">
        <v>75</v>
      </c>
      <c r="BN43" s="33"/>
    </row>
    <row r="44" spans="2:66" ht="26.25" customHeight="1">
      <c r="B44" s="319" t="s">
        <v>35</v>
      </c>
      <c r="C44" s="320"/>
      <c r="D44" s="313"/>
      <c r="E44" s="314"/>
      <c r="F44" s="382"/>
      <c r="G44" s="382"/>
      <c r="H44" s="382"/>
      <c r="I44" s="382"/>
      <c r="J44" s="382"/>
      <c r="K44" s="382"/>
      <c r="L44" s="382"/>
      <c r="M44" s="382"/>
      <c r="N44" s="383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  <c r="AC44" s="384"/>
      <c r="AD44" s="384"/>
      <c r="AE44" s="384"/>
      <c r="AF44" s="384"/>
      <c r="AG44" s="384"/>
      <c r="AH44" s="384"/>
      <c r="AI44" s="384"/>
      <c r="AJ44" s="384"/>
      <c r="AK44" s="384"/>
      <c r="AL44" s="385"/>
      <c r="AM44" s="318"/>
      <c r="AN44" s="318"/>
      <c r="AO44" s="318"/>
      <c r="AP44" s="318"/>
      <c r="AQ44" s="48"/>
      <c r="AR44" s="327"/>
      <c r="AS44" s="327"/>
      <c r="AT44" s="327"/>
      <c r="AU44" s="327"/>
      <c r="AV44" s="376"/>
      <c r="AW44" s="377"/>
      <c r="AX44" s="377"/>
      <c r="AY44" s="378"/>
      <c r="AZ44" s="313"/>
      <c r="BA44" s="314"/>
      <c r="BB44" s="44" t="s">
        <v>68</v>
      </c>
      <c r="BC44" s="36"/>
      <c r="BD44" s="37"/>
      <c r="BE44" s="37"/>
      <c r="BF44" s="38"/>
      <c r="BG44" s="42"/>
      <c r="BH44" s="42"/>
      <c r="BI44" s="36"/>
      <c r="BJ44" s="37"/>
      <c r="BK44" s="37"/>
      <c r="BL44" s="38"/>
      <c r="BM44" s="35" t="s">
        <v>75</v>
      </c>
      <c r="BN44" s="33"/>
    </row>
    <row r="45" spans="2:66" ht="26.25" customHeight="1">
      <c r="B45" s="319" t="s">
        <v>36</v>
      </c>
      <c r="C45" s="320"/>
      <c r="D45" s="313"/>
      <c r="E45" s="314"/>
      <c r="F45" s="382"/>
      <c r="G45" s="382"/>
      <c r="H45" s="382"/>
      <c r="I45" s="382"/>
      <c r="J45" s="382"/>
      <c r="K45" s="382"/>
      <c r="L45" s="382"/>
      <c r="M45" s="382"/>
      <c r="N45" s="383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384"/>
      <c r="AA45" s="384"/>
      <c r="AB45" s="384"/>
      <c r="AC45" s="384"/>
      <c r="AD45" s="384"/>
      <c r="AE45" s="384"/>
      <c r="AF45" s="384"/>
      <c r="AG45" s="384"/>
      <c r="AH45" s="384"/>
      <c r="AI45" s="384"/>
      <c r="AJ45" s="384"/>
      <c r="AK45" s="384"/>
      <c r="AL45" s="385"/>
      <c r="AM45" s="318"/>
      <c r="AN45" s="318"/>
      <c r="AO45" s="318"/>
      <c r="AP45" s="318"/>
      <c r="AQ45" s="48"/>
      <c r="AR45" s="327"/>
      <c r="AS45" s="327"/>
      <c r="AT45" s="327"/>
      <c r="AU45" s="327"/>
      <c r="AV45" s="376"/>
      <c r="AW45" s="377"/>
      <c r="AX45" s="377"/>
      <c r="AY45" s="378"/>
      <c r="AZ45" s="313"/>
      <c r="BA45" s="314"/>
      <c r="BB45" s="44" t="s">
        <v>68</v>
      </c>
      <c r="BC45" s="36"/>
      <c r="BD45" s="37"/>
      <c r="BE45" s="37"/>
      <c r="BF45" s="38"/>
      <c r="BG45" s="42"/>
      <c r="BH45" s="42"/>
      <c r="BI45" s="36"/>
      <c r="BJ45" s="37"/>
      <c r="BK45" s="37"/>
      <c r="BL45" s="38"/>
      <c r="BM45" s="35" t="s">
        <v>75</v>
      </c>
      <c r="BN45" s="33"/>
    </row>
    <row r="46" spans="2:66" ht="26.25" customHeight="1">
      <c r="B46" s="319" t="s">
        <v>37</v>
      </c>
      <c r="C46" s="320"/>
      <c r="D46" s="313"/>
      <c r="E46" s="314"/>
      <c r="F46" s="382"/>
      <c r="G46" s="382"/>
      <c r="H46" s="382"/>
      <c r="I46" s="382"/>
      <c r="J46" s="382"/>
      <c r="K46" s="382"/>
      <c r="L46" s="382"/>
      <c r="M46" s="382"/>
      <c r="N46" s="383"/>
      <c r="O46" s="384"/>
      <c r="P46" s="384"/>
      <c r="Q46" s="384"/>
      <c r="R46" s="384"/>
      <c r="S46" s="384"/>
      <c r="T46" s="384"/>
      <c r="U46" s="384"/>
      <c r="V46" s="384"/>
      <c r="W46" s="384"/>
      <c r="X46" s="384"/>
      <c r="Y46" s="384"/>
      <c r="Z46" s="384"/>
      <c r="AA46" s="384"/>
      <c r="AB46" s="384"/>
      <c r="AC46" s="384"/>
      <c r="AD46" s="384"/>
      <c r="AE46" s="384"/>
      <c r="AF46" s="384"/>
      <c r="AG46" s="384"/>
      <c r="AH46" s="384"/>
      <c r="AI46" s="384"/>
      <c r="AJ46" s="384"/>
      <c r="AK46" s="384"/>
      <c r="AL46" s="385"/>
      <c r="AM46" s="318"/>
      <c r="AN46" s="318"/>
      <c r="AO46" s="318"/>
      <c r="AP46" s="318"/>
      <c r="AQ46" s="48"/>
      <c r="AR46" s="327"/>
      <c r="AS46" s="327"/>
      <c r="AT46" s="327"/>
      <c r="AU46" s="327"/>
      <c r="AV46" s="376"/>
      <c r="AW46" s="377"/>
      <c r="AX46" s="377"/>
      <c r="AY46" s="378"/>
      <c r="AZ46" s="313"/>
      <c r="BA46" s="314"/>
      <c r="BB46" s="44" t="s">
        <v>68</v>
      </c>
      <c r="BC46" s="36"/>
      <c r="BD46" s="37"/>
      <c r="BE46" s="37"/>
      <c r="BF46" s="38"/>
      <c r="BG46" s="42"/>
      <c r="BH46" s="42"/>
      <c r="BI46" s="36"/>
      <c r="BJ46" s="37"/>
      <c r="BK46" s="37"/>
      <c r="BL46" s="38"/>
      <c r="BM46" s="35" t="s">
        <v>75</v>
      </c>
      <c r="BN46" s="33"/>
    </row>
    <row r="47" spans="2:66" ht="26.25" customHeight="1">
      <c r="B47" s="319" t="s">
        <v>38</v>
      </c>
      <c r="C47" s="320"/>
      <c r="D47" s="313"/>
      <c r="E47" s="314"/>
      <c r="F47" s="382"/>
      <c r="G47" s="382"/>
      <c r="H47" s="382"/>
      <c r="I47" s="382"/>
      <c r="J47" s="382"/>
      <c r="K47" s="382"/>
      <c r="L47" s="382"/>
      <c r="M47" s="382"/>
      <c r="N47" s="383"/>
      <c r="O47" s="384"/>
      <c r="P47" s="384"/>
      <c r="Q47" s="384"/>
      <c r="R47" s="384"/>
      <c r="S47" s="384"/>
      <c r="T47" s="384"/>
      <c r="U47" s="384"/>
      <c r="V47" s="384"/>
      <c r="W47" s="384"/>
      <c r="X47" s="384"/>
      <c r="Y47" s="384"/>
      <c r="Z47" s="384"/>
      <c r="AA47" s="384"/>
      <c r="AB47" s="384"/>
      <c r="AC47" s="384"/>
      <c r="AD47" s="384"/>
      <c r="AE47" s="384"/>
      <c r="AF47" s="384"/>
      <c r="AG47" s="384"/>
      <c r="AH47" s="384"/>
      <c r="AI47" s="384"/>
      <c r="AJ47" s="384"/>
      <c r="AK47" s="384"/>
      <c r="AL47" s="385"/>
      <c r="AM47" s="318"/>
      <c r="AN47" s="318"/>
      <c r="AO47" s="318"/>
      <c r="AP47" s="318"/>
      <c r="AQ47" s="48"/>
      <c r="AR47" s="327"/>
      <c r="AS47" s="327"/>
      <c r="AT47" s="327"/>
      <c r="AU47" s="327"/>
      <c r="AV47" s="376"/>
      <c r="AW47" s="377"/>
      <c r="AX47" s="377"/>
      <c r="AY47" s="378"/>
      <c r="AZ47" s="313"/>
      <c r="BA47" s="314"/>
      <c r="BB47" s="44" t="s">
        <v>68</v>
      </c>
      <c r="BC47" s="36"/>
      <c r="BD47" s="37"/>
      <c r="BE47" s="37"/>
      <c r="BF47" s="38"/>
      <c r="BG47" s="42"/>
      <c r="BH47" s="42"/>
      <c r="BI47" s="36"/>
      <c r="BJ47" s="37"/>
      <c r="BK47" s="37"/>
      <c r="BL47" s="38"/>
      <c r="BM47" s="35" t="s">
        <v>75</v>
      </c>
      <c r="BN47" s="33"/>
    </row>
    <row r="48" spans="2:66" ht="26.25" customHeight="1">
      <c r="B48" s="319" t="s">
        <v>39</v>
      </c>
      <c r="C48" s="320"/>
      <c r="D48" s="313"/>
      <c r="E48" s="314"/>
      <c r="F48" s="382"/>
      <c r="G48" s="382"/>
      <c r="H48" s="382"/>
      <c r="I48" s="382"/>
      <c r="J48" s="382"/>
      <c r="K48" s="382"/>
      <c r="L48" s="382"/>
      <c r="M48" s="382"/>
      <c r="N48" s="383"/>
      <c r="O48" s="384"/>
      <c r="P48" s="384"/>
      <c r="Q48" s="384"/>
      <c r="R48" s="384"/>
      <c r="S48" s="384"/>
      <c r="T48" s="384"/>
      <c r="U48" s="384"/>
      <c r="V48" s="384"/>
      <c r="W48" s="384"/>
      <c r="X48" s="384"/>
      <c r="Y48" s="384"/>
      <c r="Z48" s="384"/>
      <c r="AA48" s="384"/>
      <c r="AB48" s="384"/>
      <c r="AC48" s="384"/>
      <c r="AD48" s="384"/>
      <c r="AE48" s="384"/>
      <c r="AF48" s="384"/>
      <c r="AG48" s="384"/>
      <c r="AH48" s="384"/>
      <c r="AI48" s="384"/>
      <c r="AJ48" s="384"/>
      <c r="AK48" s="384"/>
      <c r="AL48" s="385"/>
      <c r="AM48" s="318"/>
      <c r="AN48" s="318"/>
      <c r="AO48" s="318"/>
      <c r="AP48" s="318"/>
      <c r="AQ48" s="48"/>
      <c r="AR48" s="327"/>
      <c r="AS48" s="327"/>
      <c r="AT48" s="327"/>
      <c r="AU48" s="327"/>
      <c r="AV48" s="376"/>
      <c r="AW48" s="377"/>
      <c r="AX48" s="377"/>
      <c r="AY48" s="378"/>
      <c r="AZ48" s="313"/>
      <c r="BA48" s="314"/>
      <c r="BB48" s="44" t="s">
        <v>68</v>
      </c>
      <c r="BC48" s="36"/>
      <c r="BD48" s="37"/>
      <c r="BE48" s="37"/>
      <c r="BF48" s="38"/>
      <c r="BG48" s="42"/>
      <c r="BH48" s="42"/>
      <c r="BI48" s="36"/>
      <c r="BJ48" s="37"/>
      <c r="BK48" s="37"/>
      <c r="BL48" s="38"/>
      <c r="BM48" s="35" t="s">
        <v>75</v>
      </c>
      <c r="BN48" s="33"/>
    </row>
    <row r="49" spans="2:66" ht="26.25" customHeight="1">
      <c r="B49" s="319" t="s">
        <v>40</v>
      </c>
      <c r="C49" s="320"/>
      <c r="D49" s="313"/>
      <c r="E49" s="314"/>
      <c r="F49" s="382"/>
      <c r="G49" s="382"/>
      <c r="H49" s="382"/>
      <c r="I49" s="382"/>
      <c r="J49" s="382"/>
      <c r="K49" s="382"/>
      <c r="L49" s="382"/>
      <c r="M49" s="382"/>
      <c r="N49" s="383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5"/>
      <c r="AM49" s="318"/>
      <c r="AN49" s="318"/>
      <c r="AO49" s="318"/>
      <c r="AP49" s="318"/>
      <c r="AQ49" s="48"/>
      <c r="AR49" s="327"/>
      <c r="AS49" s="327"/>
      <c r="AT49" s="327"/>
      <c r="AU49" s="327"/>
      <c r="AV49" s="376"/>
      <c r="AW49" s="377"/>
      <c r="AX49" s="377"/>
      <c r="AY49" s="378"/>
      <c r="AZ49" s="313"/>
      <c r="BA49" s="314"/>
      <c r="BB49" s="44" t="s">
        <v>68</v>
      </c>
      <c r="BC49" s="36"/>
      <c r="BD49" s="37"/>
      <c r="BE49" s="37"/>
      <c r="BF49" s="38"/>
      <c r="BG49" s="42"/>
      <c r="BH49" s="42"/>
      <c r="BI49" s="36"/>
      <c r="BJ49" s="37"/>
      <c r="BK49" s="37"/>
      <c r="BL49" s="38"/>
      <c r="BM49" s="35" t="s">
        <v>75</v>
      </c>
      <c r="BN49" s="33"/>
    </row>
    <row r="50" spans="2:66" ht="26.25" customHeight="1">
      <c r="B50" s="319" t="s">
        <v>41</v>
      </c>
      <c r="C50" s="320"/>
      <c r="D50" s="313"/>
      <c r="E50" s="314"/>
      <c r="F50" s="382"/>
      <c r="G50" s="382"/>
      <c r="H50" s="382"/>
      <c r="I50" s="382"/>
      <c r="J50" s="382"/>
      <c r="K50" s="382"/>
      <c r="L50" s="382"/>
      <c r="M50" s="382"/>
      <c r="N50" s="383"/>
      <c r="O50" s="384"/>
      <c r="P50" s="384"/>
      <c r="Q50" s="384"/>
      <c r="R50" s="384"/>
      <c r="S50" s="384"/>
      <c r="T50" s="384"/>
      <c r="U50" s="384"/>
      <c r="V50" s="384"/>
      <c r="W50" s="384"/>
      <c r="X50" s="384"/>
      <c r="Y50" s="384"/>
      <c r="Z50" s="384"/>
      <c r="AA50" s="384"/>
      <c r="AB50" s="384"/>
      <c r="AC50" s="384"/>
      <c r="AD50" s="384"/>
      <c r="AE50" s="384"/>
      <c r="AF50" s="384"/>
      <c r="AG50" s="384"/>
      <c r="AH50" s="384"/>
      <c r="AI50" s="384"/>
      <c r="AJ50" s="384"/>
      <c r="AK50" s="384"/>
      <c r="AL50" s="385"/>
      <c r="AM50" s="318"/>
      <c r="AN50" s="318"/>
      <c r="AO50" s="318"/>
      <c r="AP50" s="318"/>
      <c r="AQ50" s="48"/>
      <c r="AR50" s="327"/>
      <c r="AS50" s="327"/>
      <c r="AT50" s="327"/>
      <c r="AU50" s="327"/>
      <c r="AV50" s="376"/>
      <c r="AW50" s="377"/>
      <c r="AX50" s="377"/>
      <c r="AY50" s="378"/>
      <c r="AZ50" s="313"/>
      <c r="BA50" s="314"/>
      <c r="BB50" s="44" t="s">
        <v>68</v>
      </c>
      <c r="BC50" s="36"/>
      <c r="BD50" s="37"/>
      <c r="BE50" s="37"/>
      <c r="BF50" s="38"/>
      <c r="BG50" s="42"/>
      <c r="BH50" s="42"/>
      <c r="BI50" s="36"/>
      <c r="BJ50" s="37"/>
      <c r="BK50" s="37"/>
      <c r="BL50" s="38"/>
      <c r="BM50" s="35" t="s">
        <v>75</v>
      </c>
      <c r="BN50" s="33"/>
    </row>
    <row r="51" spans="2:66" ht="26.25" customHeight="1">
      <c r="B51" s="319" t="s">
        <v>42</v>
      </c>
      <c r="C51" s="320"/>
      <c r="D51" s="313"/>
      <c r="E51" s="314"/>
      <c r="F51" s="382"/>
      <c r="G51" s="382"/>
      <c r="H51" s="382"/>
      <c r="I51" s="382"/>
      <c r="J51" s="382"/>
      <c r="K51" s="382"/>
      <c r="L51" s="382"/>
      <c r="M51" s="382"/>
      <c r="N51" s="383"/>
      <c r="O51" s="384"/>
      <c r="P51" s="384"/>
      <c r="Q51" s="384"/>
      <c r="R51" s="384"/>
      <c r="S51" s="384"/>
      <c r="T51" s="384"/>
      <c r="U51" s="384"/>
      <c r="V51" s="384"/>
      <c r="W51" s="384"/>
      <c r="X51" s="384"/>
      <c r="Y51" s="384"/>
      <c r="Z51" s="384"/>
      <c r="AA51" s="384"/>
      <c r="AB51" s="384"/>
      <c r="AC51" s="384"/>
      <c r="AD51" s="384"/>
      <c r="AE51" s="384"/>
      <c r="AF51" s="384"/>
      <c r="AG51" s="384"/>
      <c r="AH51" s="384"/>
      <c r="AI51" s="384"/>
      <c r="AJ51" s="384"/>
      <c r="AK51" s="384"/>
      <c r="AL51" s="385"/>
      <c r="AM51" s="318"/>
      <c r="AN51" s="318"/>
      <c r="AO51" s="318"/>
      <c r="AP51" s="318"/>
      <c r="AQ51" s="48"/>
      <c r="AR51" s="327"/>
      <c r="AS51" s="327"/>
      <c r="AT51" s="327"/>
      <c r="AU51" s="327"/>
      <c r="AV51" s="376"/>
      <c r="AW51" s="377"/>
      <c r="AX51" s="377"/>
      <c r="AY51" s="378"/>
      <c r="AZ51" s="313"/>
      <c r="BA51" s="314"/>
      <c r="BB51" s="44" t="s">
        <v>68</v>
      </c>
      <c r="BC51" s="36"/>
      <c r="BD51" s="37"/>
      <c r="BE51" s="37"/>
      <c r="BF51" s="38"/>
      <c r="BG51" s="42"/>
      <c r="BH51" s="42"/>
      <c r="BI51" s="36"/>
      <c r="BJ51" s="37"/>
      <c r="BK51" s="37"/>
      <c r="BL51" s="38"/>
      <c r="BM51" s="35" t="s">
        <v>75</v>
      </c>
      <c r="BN51" s="33"/>
    </row>
    <row r="52" spans="2:66" ht="26.25" customHeight="1">
      <c r="B52" s="319" t="s">
        <v>43</v>
      </c>
      <c r="C52" s="320"/>
      <c r="D52" s="313"/>
      <c r="E52" s="314"/>
      <c r="F52" s="382"/>
      <c r="G52" s="382"/>
      <c r="H52" s="382"/>
      <c r="I52" s="382"/>
      <c r="J52" s="382"/>
      <c r="K52" s="382"/>
      <c r="L52" s="382"/>
      <c r="M52" s="382"/>
      <c r="N52" s="383"/>
      <c r="O52" s="384"/>
      <c r="P52" s="384"/>
      <c r="Q52" s="384"/>
      <c r="R52" s="384"/>
      <c r="S52" s="384"/>
      <c r="T52" s="384"/>
      <c r="U52" s="384"/>
      <c r="V52" s="384"/>
      <c r="W52" s="384"/>
      <c r="X52" s="384"/>
      <c r="Y52" s="384"/>
      <c r="Z52" s="384"/>
      <c r="AA52" s="384"/>
      <c r="AB52" s="384"/>
      <c r="AC52" s="384"/>
      <c r="AD52" s="384"/>
      <c r="AE52" s="384"/>
      <c r="AF52" s="384"/>
      <c r="AG52" s="384"/>
      <c r="AH52" s="384"/>
      <c r="AI52" s="384"/>
      <c r="AJ52" s="384"/>
      <c r="AK52" s="384"/>
      <c r="AL52" s="385"/>
      <c r="AM52" s="318"/>
      <c r="AN52" s="318"/>
      <c r="AO52" s="318"/>
      <c r="AP52" s="318"/>
      <c r="AQ52" s="48"/>
      <c r="AR52" s="327"/>
      <c r="AS52" s="327"/>
      <c r="AT52" s="327"/>
      <c r="AU52" s="327"/>
      <c r="AV52" s="376"/>
      <c r="AW52" s="377"/>
      <c r="AX52" s="377"/>
      <c r="AY52" s="378"/>
      <c r="AZ52" s="313"/>
      <c r="BA52" s="314"/>
      <c r="BB52" s="44" t="s">
        <v>68</v>
      </c>
      <c r="BC52" s="36"/>
      <c r="BD52" s="37"/>
      <c r="BE52" s="37"/>
      <c r="BF52" s="38"/>
      <c r="BG52" s="42"/>
      <c r="BH52" s="42"/>
      <c r="BI52" s="36"/>
      <c r="BJ52" s="37"/>
      <c r="BK52" s="37"/>
      <c r="BL52" s="38"/>
      <c r="BM52" s="35" t="s">
        <v>75</v>
      </c>
      <c r="BN52" s="33"/>
    </row>
    <row r="53" spans="2:66" ht="26.25" customHeight="1">
      <c r="B53" s="319" t="s">
        <v>44</v>
      </c>
      <c r="C53" s="320"/>
      <c r="D53" s="313"/>
      <c r="E53" s="314"/>
      <c r="F53" s="382"/>
      <c r="G53" s="382"/>
      <c r="H53" s="382"/>
      <c r="I53" s="382"/>
      <c r="J53" s="382"/>
      <c r="K53" s="382"/>
      <c r="L53" s="382"/>
      <c r="M53" s="382"/>
      <c r="N53" s="383"/>
      <c r="O53" s="384"/>
      <c r="P53" s="384"/>
      <c r="Q53" s="384"/>
      <c r="R53" s="384"/>
      <c r="S53" s="384"/>
      <c r="T53" s="384"/>
      <c r="U53" s="384"/>
      <c r="V53" s="384"/>
      <c r="W53" s="384"/>
      <c r="X53" s="384"/>
      <c r="Y53" s="384"/>
      <c r="Z53" s="384"/>
      <c r="AA53" s="384"/>
      <c r="AB53" s="384"/>
      <c r="AC53" s="384"/>
      <c r="AD53" s="384"/>
      <c r="AE53" s="384"/>
      <c r="AF53" s="384"/>
      <c r="AG53" s="384"/>
      <c r="AH53" s="384"/>
      <c r="AI53" s="384"/>
      <c r="AJ53" s="384"/>
      <c r="AK53" s="384"/>
      <c r="AL53" s="385"/>
      <c r="AM53" s="318"/>
      <c r="AN53" s="318"/>
      <c r="AO53" s="318"/>
      <c r="AP53" s="318"/>
      <c r="AQ53" s="48"/>
      <c r="AR53" s="327"/>
      <c r="AS53" s="327"/>
      <c r="AT53" s="327"/>
      <c r="AU53" s="327"/>
      <c r="AV53" s="376"/>
      <c r="AW53" s="377"/>
      <c r="AX53" s="377"/>
      <c r="AY53" s="378"/>
      <c r="AZ53" s="313"/>
      <c r="BA53" s="314"/>
      <c r="BB53" s="44" t="s">
        <v>68</v>
      </c>
      <c r="BC53" s="36"/>
      <c r="BD53" s="37"/>
      <c r="BE53" s="37"/>
      <c r="BF53" s="38"/>
      <c r="BG53" s="42"/>
      <c r="BH53" s="42"/>
      <c r="BI53" s="36"/>
      <c r="BJ53" s="37"/>
      <c r="BK53" s="37"/>
      <c r="BL53" s="38"/>
      <c r="BM53" s="35" t="s">
        <v>75</v>
      </c>
      <c r="BN53" s="33"/>
    </row>
    <row r="54" spans="2:66" ht="26.25" customHeight="1">
      <c r="B54" s="319" t="s">
        <v>45</v>
      </c>
      <c r="C54" s="320"/>
      <c r="D54" s="313"/>
      <c r="E54" s="314"/>
      <c r="F54" s="382"/>
      <c r="G54" s="382"/>
      <c r="H54" s="382"/>
      <c r="I54" s="382"/>
      <c r="J54" s="382"/>
      <c r="K54" s="382"/>
      <c r="L54" s="382"/>
      <c r="M54" s="382"/>
      <c r="N54" s="383"/>
      <c r="O54" s="384"/>
      <c r="P54" s="384"/>
      <c r="Q54" s="384"/>
      <c r="R54" s="384"/>
      <c r="S54" s="384"/>
      <c r="T54" s="384"/>
      <c r="U54" s="384"/>
      <c r="V54" s="384"/>
      <c r="W54" s="384"/>
      <c r="X54" s="384"/>
      <c r="Y54" s="384"/>
      <c r="Z54" s="384"/>
      <c r="AA54" s="384"/>
      <c r="AB54" s="384"/>
      <c r="AC54" s="384"/>
      <c r="AD54" s="384"/>
      <c r="AE54" s="384"/>
      <c r="AF54" s="384"/>
      <c r="AG54" s="384"/>
      <c r="AH54" s="384"/>
      <c r="AI54" s="384"/>
      <c r="AJ54" s="384"/>
      <c r="AK54" s="384"/>
      <c r="AL54" s="385"/>
      <c r="AM54" s="318"/>
      <c r="AN54" s="318"/>
      <c r="AO54" s="318"/>
      <c r="AP54" s="318"/>
      <c r="AQ54" s="48"/>
      <c r="AR54" s="327"/>
      <c r="AS54" s="327"/>
      <c r="AT54" s="327"/>
      <c r="AU54" s="327"/>
      <c r="AV54" s="376"/>
      <c r="AW54" s="377"/>
      <c r="AX54" s="377"/>
      <c r="AY54" s="378"/>
      <c r="AZ54" s="313"/>
      <c r="BA54" s="314"/>
      <c r="BB54" s="44" t="s">
        <v>68</v>
      </c>
      <c r="BC54" s="36"/>
      <c r="BD54" s="37"/>
      <c r="BE54" s="37"/>
      <c r="BF54" s="38"/>
      <c r="BG54" s="42"/>
      <c r="BH54" s="42"/>
      <c r="BI54" s="36"/>
      <c r="BJ54" s="37"/>
      <c r="BK54" s="37"/>
      <c r="BL54" s="38"/>
      <c r="BM54" s="35" t="s">
        <v>75</v>
      </c>
      <c r="BN54" s="33"/>
    </row>
    <row r="55" spans="2:66" ht="26.25" customHeight="1">
      <c r="B55" s="319" t="s">
        <v>46</v>
      </c>
      <c r="C55" s="320"/>
      <c r="D55" s="313"/>
      <c r="E55" s="314"/>
      <c r="F55" s="382"/>
      <c r="G55" s="382"/>
      <c r="H55" s="382"/>
      <c r="I55" s="382"/>
      <c r="J55" s="382"/>
      <c r="K55" s="382"/>
      <c r="L55" s="382"/>
      <c r="M55" s="382"/>
      <c r="N55" s="383"/>
      <c r="O55" s="384"/>
      <c r="P55" s="384"/>
      <c r="Q55" s="384"/>
      <c r="R55" s="384"/>
      <c r="S55" s="384"/>
      <c r="T55" s="384"/>
      <c r="U55" s="384"/>
      <c r="V55" s="384"/>
      <c r="W55" s="384"/>
      <c r="X55" s="384"/>
      <c r="Y55" s="384"/>
      <c r="Z55" s="384"/>
      <c r="AA55" s="384"/>
      <c r="AB55" s="384"/>
      <c r="AC55" s="384"/>
      <c r="AD55" s="384"/>
      <c r="AE55" s="384"/>
      <c r="AF55" s="384"/>
      <c r="AG55" s="384"/>
      <c r="AH55" s="384"/>
      <c r="AI55" s="384"/>
      <c r="AJ55" s="384"/>
      <c r="AK55" s="384"/>
      <c r="AL55" s="385"/>
      <c r="AM55" s="318"/>
      <c r="AN55" s="318"/>
      <c r="AO55" s="318"/>
      <c r="AP55" s="318"/>
      <c r="AQ55" s="48"/>
      <c r="AR55" s="327"/>
      <c r="AS55" s="327"/>
      <c r="AT55" s="327"/>
      <c r="AU55" s="327"/>
      <c r="AV55" s="376"/>
      <c r="AW55" s="377"/>
      <c r="AX55" s="377"/>
      <c r="AY55" s="378"/>
      <c r="AZ55" s="313"/>
      <c r="BA55" s="314"/>
      <c r="BB55" s="44" t="s">
        <v>68</v>
      </c>
      <c r="BC55" s="36"/>
      <c r="BD55" s="37"/>
      <c r="BE55" s="37"/>
      <c r="BF55" s="38"/>
      <c r="BG55" s="42"/>
      <c r="BH55" s="42"/>
      <c r="BI55" s="36"/>
      <c r="BJ55" s="37"/>
      <c r="BK55" s="37"/>
      <c r="BL55" s="38"/>
      <c r="BM55" s="35" t="s">
        <v>75</v>
      </c>
      <c r="BN55" s="33"/>
    </row>
    <row r="56" spans="2:66" ht="26.25" customHeight="1">
      <c r="B56" s="319" t="s">
        <v>47</v>
      </c>
      <c r="C56" s="320"/>
      <c r="D56" s="313"/>
      <c r="E56" s="314"/>
      <c r="F56" s="382"/>
      <c r="G56" s="382"/>
      <c r="H56" s="382"/>
      <c r="I56" s="382"/>
      <c r="J56" s="382"/>
      <c r="K56" s="382"/>
      <c r="L56" s="382"/>
      <c r="M56" s="382"/>
      <c r="N56" s="383"/>
      <c r="O56" s="384"/>
      <c r="P56" s="384"/>
      <c r="Q56" s="384"/>
      <c r="R56" s="384"/>
      <c r="S56" s="384"/>
      <c r="T56" s="384"/>
      <c r="U56" s="384"/>
      <c r="V56" s="384"/>
      <c r="W56" s="384"/>
      <c r="X56" s="384"/>
      <c r="Y56" s="384"/>
      <c r="Z56" s="384"/>
      <c r="AA56" s="384"/>
      <c r="AB56" s="384"/>
      <c r="AC56" s="384"/>
      <c r="AD56" s="384"/>
      <c r="AE56" s="384"/>
      <c r="AF56" s="384"/>
      <c r="AG56" s="384"/>
      <c r="AH56" s="384"/>
      <c r="AI56" s="384"/>
      <c r="AJ56" s="384"/>
      <c r="AK56" s="384"/>
      <c r="AL56" s="385"/>
      <c r="AM56" s="318"/>
      <c r="AN56" s="318"/>
      <c r="AO56" s="318"/>
      <c r="AP56" s="318"/>
      <c r="AQ56" s="48"/>
      <c r="AR56" s="327"/>
      <c r="AS56" s="327"/>
      <c r="AT56" s="327"/>
      <c r="AU56" s="327"/>
      <c r="AV56" s="376"/>
      <c r="AW56" s="377"/>
      <c r="AX56" s="377"/>
      <c r="AY56" s="378"/>
      <c r="AZ56" s="313"/>
      <c r="BA56" s="314"/>
      <c r="BB56" s="44" t="s">
        <v>68</v>
      </c>
      <c r="BC56" s="36"/>
      <c r="BD56" s="37"/>
      <c r="BE56" s="37"/>
      <c r="BF56" s="38"/>
      <c r="BG56" s="42"/>
      <c r="BH56" s="42"/>
      <c r="BI56" s="36"/>
      <c r="BJ56" s="37"/>
      <c r="BK56" s="37"/>
      <c r="BL56" s="38"/>
      <c r="BM56" s="35" t="s">
        <v>75</v>
      </c>
      <c r="BN56" s="33"/>
    </row>
    <row r="57" spans="2:66" ht="26.25" customHeight="1">
      <c r="B57" s="319" t="s">
        <v>48</v>
      </c>
      <c r="C57" s="320"/>
      <c r="D57" s="313"/>
      <c r="E57" s="314"/>
      <c r="F57" s="382"/>
      <c r="G57" s="382"/>
      <c r="H57" s="382"/>
      <c r="I57" s="382"/>
      <c r="J57" s="382"/>
      <c r="K57" s="382"/>
      <c r="L57" s="382"/>
      <c r="M57" s="382"/>
      <c r="N57" s="383"/>
      <c r="O57" s="384"/>
      <c r="P57" s="384"/>
      <c r="Q57" s="384"/>
      <c r="R57" s="384"/>
      <c r="S57" s="384"/>
      <c r="T57" s="384"/>
      <c r="U57" s="384"/>
      <c r="V57" s="384"/>
      <c r="W57" s="384"/>
      <c r="X57" s="384"/>
      <c r="Y57" s="384"/>
      <c r="Z57" s="384"/>
      <c r="AA57" s="384"/>
      <c r="AB57" s="384"/>
      <c r="AC57" s="384"/>
      <c r="AD57" s="384"/>
      <c r="AE57" s="384"/>
      <c r="AF57" s="384"/>
      <c r="AG57" s="384"/>
      <c r="AH57" s="384"/>
      <c r="AI57" s="384"/>
      <c r="AJ57" s="384"/>
      <c r="AK57" s="384"/>
      <c r="AL57" s="385"/>
      <c r="AM57" s="318"/>
      <c r="AN57" s="318"/>
      <c r="AO57" s="318"/>
      <c r="AP57" s="318"/>
      <c r="AQ57" s="48"/>
      <c r="AR57" s="327"/>
      <c r="AS57" s="327"/>
      <c r="AT57" s="327"/>
      <c r="AU57" s="327"/>
      <c r="AV57" s="376"/>
      <c r="AW57" s="377"/>
      <c r="AX57" s="377"/>
      <c r="AY57" s="378"/>
      <c r="AZ57" s="313"/>
      <c r="BA57" s="314"/>
      <c r="BB57" s="44" t="s">
        <v>68</v>
      </c>
      <c r="BC57" s="36"/>
      <c r="BD57" s="37"/>
      <c r="BE57" s="37"/>
      <c r="BF57" s="38"/>
      <c r="BG57" s="42"/>
      <c r="BH57" s="42"/>
      <c r="BI57" s="36"/>
      <c r="BJ57" s="37"/>
      <c r="BK57" s="37"/>
      <c r="BL57" s="38"/>
      <c r="BM57" s="35" t="s">
        <v>75</v>
      </c>
      <c r="BN57" s="33"/>
    </row>
    <row r="58" spans="2:66" ht="26.25" customHeight="1">
      <c r="B58" s="319" t="s">
        <v>49</v>
      </c>
      <c r="C58" s="320"/>
      <c r="D58" s="313"/>
      <c r="E58" s="314"/>
      <c r="F58" s="382"/>
      <c r="G58" s="382"/>
      <c r="H58" s="382"/>
      <c r="I58" s="382"/>
      <c r="J58" s="382"/>
      <c r="K58" s="382"/>
      <c r="L58" s="382"/>
      <c r="M58" s="382"/>
      <c r="N58" s="383"/>
      <c r="O58" s="384"/>
      <c r="P58" s="384"/>
      <c r="Q58" s="384"/>
      <c r="R58" s="384"/>
      <c r="S58" s="384"/>
      <c r="T58" s="384"/>
      <c r="U58" s="384"/>
      <c r="V58" s="384"/>
      <c r="W58" s="384"/>
      <c r="X58" s="384"/>
      <c r="Y58" s="384"/>
      <c r="Z58" s="384"/>
      <c r="AA58" s="384"/>
      <c r="AB58" s="384"/>
      <c r="AC58" s="384"/>
      <c r="AD58" s="384"/>
      <c r="AE58" s="384"/>
      <c r="AF58" s="384"/>
      <c r="AG58" s="384"/>
      <c r="AH58" s="384"/>
      <c r="AI58" s="384"/>
      <c r="AJ58" s="384"/>
      <c r="AK58" s="384"/>
      <c r="AL58" s="385"/>
      <c r="AM58" s="318"/>
      <c r="AN58" s="318"/>
      <c r="AO58" s="318"/>
      <c r="AP58" s="318"/>
      <c r="AQ58" s="48"/>
      <c r="AR58" s="327"/>
      <c r="AS58" s="327"/>
      <c r="AT58" s="327"/>
      <c r="AU58" s="327"/>
      <c r="AV58" s="376"/>
      <c r="AW58" s="377"/>
      <c r="AX58" s="377"/>
      <c r="AY58" s="378"/>
      <c r="AZ58" s="313"/>
      <c r="BA58" s="314"/>
      <c r="BB58" s="44" t="s">
        <v>68</v>
      </c>
      <c r="BC58" s="36"/>
      <c r="BD58" s="37"/>
      <c r="BE58" s="37"/>
      <c r="BF58" s="38"/>
      <c r="BG58" s="42"/>
      <c r="BH58" s="42"/>
      <c r="BI58" s="36"/>
      <c r="BJ58" s="37"/>
      <c r="BK58" s="37"/>
      <c r="BL58" s="38"/>
      <c r="BM58" s="35" t="s">
        <v>75</v>
      </c>
      <c r="BN58" s="33"/>
    </row>
    <row r="59" spans="2:66" ht="26.25" customHeight="1">
      <c r="B59" s="319" t="s">
        <v>50</v>
      </c>
      <c r="C59" s="320"/>
      <c r="D59" s="313"/>
      <c r="E59" s="314"/>
      <c r="F59" s="382"/>
      <c r="G59" s="382"/>
      <c r="H59" s="382"/>
      <c r="I59" s="382"/>
      <c r="J59" s="382"/>
      <c r="K59" s="382"/>
      <c r="L59" s="382"/>
      <c r="M59" s="382"/>
      <c r="N59" s="383"/>
      <c r="O59" s="384"/>
      <c r="P59" s="384"/>
      <c r="Q59" s="384"/>
      <c r="R59" s="384"/>
      <c r="S59" s="384"/>
      <c r="T59" s="384"/>
      <c r="U59" s="384"/>
      <c r="V59" s="384"/>
      <c r="W59" s="384"/>
      <c r="X59" s="384"/>
      <c r="Y59" s="384"/>
      <c r="Z59" s="384"/>
      <c r="AA59" s="384"/>
      <c r="AB59" s="384"/>
      <c r="AC59" s="384"/>
      <c r="AD59" s="384"/>
      <c r="AE59" s="384"/>
      <c r="AF59" s="384"/>
      <c r="AG59" s="384"/>
      <c r="AH59" s="384"/>
      <c r="AI59" s="384"/>
      <c r="AJ59" s="384"/>
      <c r="AK59" s="384"/>
      <c r="AL59" s="385"/>
      <c r="AM59" s="318"/>
      <c r="AN59" s="318"/>
      <c r="AO59" s="318"/>
      <c r="AP59" s="318"/>
      <c r="AQ59" s="48"/>
      <c r="AR59" s="327"/>
      <c r="AS59" s="327"/>
      <c r="AT59" s="327"/>
      <c r="AU59" s="327"/>
      <c r="AV59" s="376"/>
      <c r="AW59" s="377"/>
      <c r="AX59" s="377"/>
      <c r="AY59" s="378"/>
      <c r="AZ59" s="313"/>
      <c r="BA59" s="314"/>
      <c r="BB59" s="44" t="s">
        <v>68</v>
      </c>
      <c r="BC59" s="36"/>
      <c r="BD59" s="37"/>
      <c r="BE59" s="37"/>
      <c r="BF59" s="38"/>
      <c r="BG59" s="42"/>
      <c r="BH59" s="42"/>
      <c r="BI59" s="36"/>
      <c r="BJ59" s="37"/>
      <c r="BK59" s="37"/>
      <c r="BL59" s="38"/>
      <c r="BM59" s="35" t="s">
        <v>75</v>
      </c>
      <c r="BN59" s="33"/>
    </row>
    <row r="60" spans="2:66" ht="26.25" customHeight="1" thickBot="1">
      <c r="B60" s="321" t="s">
        <v>51</v>
      </c>
      <c r="C60" s="322"/>
      <c r="D60" s="325"/>
      <c r="E60" s="326"/>
      <c r="F60" s="398"/>
      <c r="G60" s="398"/>
      <c r="H60" s="398"/>
      <c r="I60" s="398"/>
      <c r="J60" s="398"/>
      <c r="K60" s="398"/>
      <c r="L60" s="398"/>
      <c r="M60" s="398"/>
      <c r="N60" s="395"/>
      <c r="O60" s="396"/>
      <c r="P60" s="396"/>
      <c r="Q60" s="396"/>
      <c r="R60" s="396"/>
      <c r="S60" s="396"/>
      <c r="T60" s="396"/>
      <c r="U60" s="396"/>
      <c r="V60" s="396"/>
      <c r="W60" s="396"/>
      <c r="X60" s="396"/>
      <c r="Y60" s="396"/>
      <c r="Z60" s="396"/>
      <c r="AA60" s="396"/>
      <c r="AB60" s="396"/>
      <c r="AC60" s="396"/>
      <c r="AD60" s="396"/>
      <c r="AE60" s="396"/>
      <c r="AF60" s="396"/>
      <c r="AG60" s="396"/>
      <c r="AH60" s="396"/>
      <c r="AI60" s="396"/>
      <c r="AJ60" s="396"/>
      <c r="AK60" s="396"/>
      <c r="AL60" s="397"/>
      <c r="AM60" s="324"/>
      <c r="AN60" s="324"/>
      <c r="AO60" s="324"/>
      <c r="AP60" s="324"/>
      <c r="AQ60" s="55"/>
      <c r="AR60" s="323"/>
      <c r="AS60" s="323"/>
      <c r="AT60" s="323"/>
      <c r="AU60" s="323"/>
      <c r="AV60" s="379"/>
      <c r="AW60" s="380"/>
      <c r="AX60" s="380"/>
      <c r="AY60" s="381"/>
      <c r="AZ60" s="325"/>
      <c r="BA60" s="326"/>
      <c r="BB60" s="56" t="s">
        <v>68</v>
      </c>
      <c r="BC60" s="57"/>
      <c r="BD60" s="58"/>
      <c r="BE60" s="58"/>
      <c r="BF60" s="59"/>
      <c r="BG60" s="43"/>
      <c r="BH60" s="43"/>
      <c r="BI60" s="57"/>
      <c r="BJ60" s="58"/>
      <c r="BK60" s="58"/>
      <c r="BL60" s="59"/>
      <c r="BM60" s="60" t="s">
        <v>75</v>
      </c>
      <c r="BN60" s="34"/>
    </row>
    <row r="61" spans="31:64" ht="26.25" customHeight="1" thickBot="1">
      <c r="AE61" s="328" t="s">
        <v>84</v>
      </c>
      <c r="AF61" s="329"/>
      <c r="AG61" s="329"/>
      <c r="AH61" s="329"/>
      <c r="AI61" s="329"/>
      <c r="AJ61" s="329"/>
      <c r="AK61" s="329"/>
      <c r="AL61" s="330"/>
      <c r="AM61" s="315">
        <f>SUM(AM41:AP60)</f>
        <v>0</v>
      </c>
      <c r="AN61" s="316"/>
      <c r="AO61" s="316"/>
      <c r="AP61" s="317"/>
      <c r="AQ61" s="331"/>
      <c r="AR61" s="332"/>
      <c r="AS61" s="332"/>
      <c r="AT61" s="332"/>
      <c r="AU61" s="333"/>
      <c r="AV61" s="315">
        <f>SUM(AV41:AY60)</f>
        <v>0</v>
      </c>
      <c r="AW61" s="316"/>
      <c r="AX61" s="316"/>
      <c r="AY61" s="317"/>
      <c r="AZ61" s="386"/>
      <c r="BA61" s="387"/>
      <c r="BB61" s="388"/>
      <c r="BC61" s="61"/>
      <c r="BD61" s="62"/>
      <c r="BE61" s="62"/>
      <c r="BF61" s="63"/>
      <c r="BG61" s="386"/>
      <c r="BH61" s="388"/>
      <c r="BI61" s="61"/>
      <c r="BJ61" s="62"/>
      <c r="BK61" s="62"/>
      <c r="BL61" s="64"/>
    </row>
  </sheetData>
  <sheetProtection/>
  <mergeCells count="433">
    <mergeCell ref="M2:O3"/>
    <mergeCell ref="B2:L3"/>
    <mergeCell ref="BG61:BH61"/>
    <mergeCell ref="AE61:AL61"/>
    <mergeCell ref="AM61:AP61"/>
    <mergeCell ref="AQ61:AU61"/>
    <mergeCell ref="AV61:AY61"/>
    <mergeCell ref="AZ59:BA59"/>
    <mergeCell ref="AZ60:BA60"/>
    <mergeCell ref="AM59:AP59"/>
    <mergeCell ref="AR59:AS59"/>
    <mergeCell ref="AT59:AU59"/>
    <mergeCell ref="F60:M60"/>
    <mergeCell ref="N60:AL60"/>
    <mergeCell ref="AM60:AP60"/>
    <mergeCell ref="AR60:AS60"/>
    <mergeCell ref="AZ61:BB61"/>
    <mergeCell ref="A1:AE1"/>
    <mergeCell ref="B60:C60"/>
    <mergeCell ref="D60:E60"/>
    <mergeCell ref="AT60:AU60"/>
    <mergeCell ref="AV60:AY60"/>
    <mergeCell ref="AV59:AY59"/>
    <mergeCell ref="AV58:AY58"/>
    <mergeCell ref="AZ58:BA58"/>
    <mergeCell ref="B59:C59"/>
    <mergeCell ref="D59:E59"/>
    <mergeCell ref="F59:M59"/>
    <mergeCell ref="N59:AL59"/>
    <mergeCell ref="AT57:AU57"/>
    <mergeCell ref="AV57:AY57"/>
    <mergeCell ref="AZ57:BA57"/>
    <mergeCell ref="B58:C58"/>
    <mergeCell ref="D58:E58"/>
    <mergeCell ref="F58:M58"/>
    <mergeCell ref="N58:AL58"/>
    <mergeCell ref="AM58:AP58"/>
    <mergeCell ref="AR58:AS58"/>
    <mergeCell ref="AT58:AU58"/>
    <mergeCell ref="B57:C57"/>
    <mergeCell ref="D57:E57"/>
    <mergeCell ref="F57:M57"/>
    <mergeCell ref="N57:AL57"/>
    <mergeCell ref="AM57:AP57"/>
    <mergeCell ref="AR57:AS57"/>
    <mergeCell ref="AZ55:BA55"/>
    <mergeCell ref="B56:C56"/>
    <mergeCell ref="D56:E56"/>
    <mergeCell ref="F56:M56"/>
    <mergeCell ref="N56:AL56"/>
    <mergeCell ref="AM56:AP56"/>
    <mergeCell ref="AR56:AS56"/>
    <mergeCell ref="AT56:AU56"/>
    <mergeCell ref="AV56:AY56"/>
    <mergeCell ref="AZ56:BA56"/>
    <mergeCell ref="AV54:AY54"/>
    <mergeCell ref="AZ54:BA54"/>
    <mergeCell ref="B55:C55"/>
    <mergeCell ref="D55:E55"/>
    <mergeCell ref="F55:M55"/>
    <mergeCell ref="N55:AL55"/>
    <mergeCell ref="AM55:AP55"/>
    <mergeCell ref="AR55:AS55"/>
    <mergeCell ref="AT55:AU55"/>
    <mergeCell ref="AV55:AY55"/>
    <mergeCell ref="AT53:AU53"/>
    <mergeCell ref="AV53:AY53"/>
    <mergeCell ref="AZ53:BA53"/>
    <mergeCell ref="B54:C54"/>
    <mergeCell ref="D54:E54"/>
    <mergeCell ref="F54:M54"/>
    <mergeCell ref="N54:AL54"/>
    <mergeCell ref="AM54:AP54"/>
    <mergeCell ref="AR54:AS54"/>
    <mergeCell ref="AT54:AU54"/>
    <mergeCell ref="B53:C53"/>
    <mergeCell ref="D53:E53"/>
    <mergeCell ref="F53:M53"/>
    <mergeCell ref="N53:AL53"/>
    <mergeCell ref="AM53:AP53"/>
    <mergeCell ref="AR53:AS53"/>
    <mergeCell ref="AZ51:BA51"/>
    <mergeCell ref="B52:C52"/>
    <mergeCell ref="D52:E52"/>
    <mergeCell ref="F52:M52"/>
    <mergeCell ref="N52:AL52"/>
    <mergeCell ref="AM52:AP52"/>
    <mergeCell ref="AR52:AS52"/>
    <mergeCell ref="AT52:AU52"/>
    <mergeCell ref="AV52:AY52"/>
    <mergeCell ref="AZ52:BA52"/>
    <mergeCell ref="AV50:AY50"/>
    <mergeCell ref="AZ50:BA50"/>
    <mergeCell ref="B51:C51"/>
    <mergeCell ref="D51:E51"/>
    <mergeCell ref="F51:M51"/>
    <mergeCell ref="N51:AL51"/>
    <mergeCell ref="AM51:AP51"/>
    <mergeCell ref="AR51:AS51"/>
    <mergeCell ref="AT51:AU51"/>
    <mergeCell ref="AV51:AY51"/>
    <mergeCell ref="AT49:AU49"/>
    <mergeCell ref="AV49:AY49"/>
    <mergeCell ref="AZ49:BA49"/>
    <mergeCell ref="B50:C50"/>
    <mergeCell ref="D50:E50"/>
    <mergeCell ref="F50:M50"/>
    <mergeCell ref="N50:AL50"/>
    <mergeCell ref="AM50:AP50"/>
    <mergeCell ref="AR50:AS50"/>
    <mergeCell ref="AT50:AU50"/>
    <mergeCell ref="B49:C49"/>
    <mergeCell ref="D49:E49"/>
    <mergeCell ref="F49:M49"/>
    <mergeCell ref="N49:AL49"/>
    <mergeCell ref="AM49:AP49"/>
    <mergeCell ref="AR49:AS49"/>
    <mergeCell ref="AZ47:BA47"/>
    <mergeCell ref="B48:C48"/>
    <mergeCell ref="D48:E48"/>
    <mergeCell ref="F48:M48"/>
    <mergeCell ref="N48:AL48"/>
    <mergeCell ref="AM48:AP48"/>
    <mergeCell ref="AR48:AS48"/>
    <mergeCell ref="AT48:AU48"/>
    <mergeCell ref="AV48:AY48"/>
    <mergeCell ref="AZ48:BA48"/>
    <mergeCell ref="AV46:AY46"/>
    <mergeCell ref="AZ46:BA46"/>
    <mergeCell ref="B47:C47"/>
    <mergeCell ref="D47:E47"/>
    <mergeCell ref="F47:M47"/>
    <mergeCell ref="N47:AL47"/>
    <mergeCell ref="AM47:AP47"/>
    <mergeCell ref="AR47:AS47"/>
    <mergeCell ref="AT47:AU47"/>
    <mergeCell ref="AV47:AY47"/>
    <mergeCell ref="AT45:AU45"/>
    <mergeCell ref="AV45:AY45"/>
    <mergeCell ref="AZ45:BA45"/>
    <mergeCell ref="B46:C46"/>
    <mergeCell ref="D46:E46"/>
    <mergeCell ref="F46:M46"/>
    <mergeCell ref="N46:AL46"/>
    <mergeCell ref="AM46:AP46"/>
    <mergeCell ref="AR46:AS46"/>
    <mergeCell ref="AT46:AU46"/>
    <mergeCell ref="B45:C45"/>
    <mergeCell ref="D45:E45"/>
    <mergeCell ref="F45:M45"/>
    <mergeCell ref="N45:AL45"/>
    <mergeCell ref="AM45:AP45"/>
    <mergeCell ref="AR45:AS45"/>
    <mergeCell ref="BM38:BM40"/>
    <mergeCell ref="BN38:BN40"/>
    <mergeCell ref="AQ39:AQ40"/>
    <mergeCell ref="AR39:AS40"/>
    <mergeCell ref="AT39:AU40"/>
    <mergeCell ref="BB38:BB40"/>
    <mergeCell ref="BC38:BF40"/>
    <mergeCell ref="BG38:BH39"/>
    <mergeCell ref="BI38:BL40"/>
    <mergeCell ref="B38:C40"/>
    <mergeCell ref="D38:E40"/>
    <mergeCell ref="F38:M40"/>
    <mergeCell ref="N38:AL40"/>
    <mergeCell ref="AM38:AP40"/>
    <mergeCell ref="AQ38:AU38"/>
    <mergeCell ref="AV11:AY11"/>
    <mergeCell ref="B41:C41"/>
    <mergeCell ref="D41:E41"/>
    <mergeCell ref="F41:M41"/>
    <mergeCell ref="N41:AL41"/>
    <mergeCell ref="AM41:AP41"/>
    <mergeCell ref="AR41:AS41"/>
    <mergeCell ref="AT41:AU41"/>
    <mergeCell ref="B34:L35"/>
    <mergeCell ref="AV13:AY13"/>
    <mergeCell ref="F32:J33"/>
    <mergeCell ref="K32:M33"/>
    <mergeCell ref="P33:AZ34"/>
    <mergeCell ref="BB33:BL33"/>
    <mergeCell ref="M34:N35"/>
    <mergeCell ref="BB34:BL37"/>
    <mergeCell ref="B36:L37"/>
    <mergeCell ref="M36:N37"/>
    <mergeCell ref="B16:C16"/>
    <mergeCell ref="BG31:BH31"/>
    <mergeCell ref="B17:C17"/>
    <mergeCell ref="B18:C18"/>
    <mergeCell ref="B19:C19"/>
    <mergeCell ref="B20:C20"/>
    <mergeCell ref="AV16:AY16"/>
    <mergeCell ref="B21:C21"/>
    <mergeCell ref="B22:C22"/>
    <mergeCell ref="B23:C23"/>
    <mergeCell ref="B28:C28"/>
    <mergeCell ref="D23:E23"/>
    <mergeCell ref="D24:E24"/>
    <mergeCell ref="D25:E25"/>
    <mergeCell ref="D26:E26"/>
    <mergeCell ref="B24:C24"/>
    <mergeCell ref="B25:C25"/>
    <mergeCell ref="B26:C26"/>
    <mergeCell ref="B27:C27"/>
    <mergeCell ref="F14:M14"/>
    <mergeCell ref="D27:E27"/>
    <mergeCell ref="D28:E28"/>
    <mergeCell ref="D29:E29"/>
    <mergeCell ref="D19:E19"/>
    <mergeCell ref="D20:E20"/>
    <mergeCell ref="D21:E21"/>
    <mergeCell ref="D22:E22"/>
    <mergeCell ref="F15:M15"/>
    <mergeCell ref="F16:M16"/>
    <mergeCell ref="F23:M23"/>
    <mergeCell ref="F24:M24"/>
    <mergeCell ref="F17:M17"/>
    <mergeCell ref="F18:M18"/>
    <mergeCell ref="F19:M19"/>
    <mergeCell ref="F20:M20"/>
    <mergeCell ref="F30:M30"/>
    <mergeCell ref="F8:M10"/>
    <mergeCell ref="N11:AL11"/>
    <mergeCell ref="N12:AL12"/>
    <mergeCell ref="N13:AL13"/>
    <mergeCell ref="F11:M11"/>
    <mergeCell ref="F12:M12"/>
    <mergeCell ref="F13:M13"/>
    <mergeCell ref="F25:M25"/>
    <mergeCell ref="F26:M26"/>
    <mergeCell ref="N19:AL19"/>
    <mergeCell ref="N20:AL20"/>
    <mergeCell ref="N21:AL21"/>
    <mergeCell ref="N22:AL22"/>
    <mergeCell ref="N18:AL18"/>
    <mergeCell ref="F29:M29"/>
    <mergeCell ref="F27:M27"/>
    <mergeCell ref="F28:M28"/>
    <mergeCell ref="F21:M21"/>
    <mergeCell ref="F22:M22"/>
    <mergeCell ref="N27:AL27"/>
    <mergeCell ref="N28:AL28"/>
    <mergeCell ref="N29:AL29"/>
    <mergeCell ref="N30:AL30"/>
    <mergeCell ref="N23:AL23"/>
    <mergeCell ref="N24:AL24"/>
    <mergeCell ref="N25:AL25"/>
    <mergeCell ref="N26:AL26"/>
    <mergeCell ref="AM17:AP17"/>
    <mergeCell ref="N8:AL10"/>
    <mergeCell ref="AM11:AP11"/>
    <mergeCell ref="AM12:AP12"/>
    <mergeCell ref="AM13:AP13"/>
    <mergeCell ref="N15:AL15"/>
    <mergeCell ref="N16:AL16"/>
    <mergeCell ref="N17:AL17"/>
    <mergeCell ref="N14:AL14"/>
    <mergeCell ref="AM28:AP28"/>
    <mergeCell ref="AM29:AP29"/>
    <mergeCell ref="AM22:AP22"/>
    <mergeCell ref="AM23:AP23"/>
    <mergeCell ref="AM24:AP24"/>
    <mergeCell ref="AM25:AP25"/>
    <mergeCell ref="AT11:AU11"/>
    <mergeCell ref="AM26:AP26"/>
    <mergeCell ref="AM27:AP27"/>
    <mergeCell ref="AM18:AP18"/>
    <mergeCell ref="AM19:AP19"/>
    <mergeCell ref="AM20:AP20"/>
    <mergeCell ref="AM21:AP21"/>
    <mergeCell ref="AM14:AP14"/>
    <mergeCell ref="AM15:AP15"/>
    <mergeCell ref="AM16:AP16"/>
    <mergeCell ref="AR12:AS12"/>
    <mergeCell ref="AT12:AU12"/>
    <mergeCell ref="AR13:AS13"/>
    <mergeCell ref="AT13:AU13"/>
    <mergeCell ref="AM8:AP10"/>
    <mergeCell ref="AQ8:AU8"/>
    <mergeCell ref="AQ9:AQ10"/>
    <mergeCell ref="AR9:AS10"/>
    <mergeCell ref="AT9:AU10"/>
    <mergeCell ref="AR11:AS11"/>
    <mergeCell ref="AR16:AS16"/>
    <mergeCell ref="AT16:AU16"/>
    <mergeCell ref="AR17:AS17"/>
    <mergeCell ref="AT17:AU17"/>
    <mergeCell ref="AR14:AS14"/>
    <mergeCell ref="AT14:AU14"/>
    <mergeCell ref="AR15:AS15"/>
    <mergeCell ref="AT15:AU15"/>
    <mergeCell ref="AR20:AS20"/>
    <mergeCell ref="AT20:AU20"/>
    <mergeCell ref="AR21:AS21"/>
    <mergeCell ref="AT21:AU21"/>
    <mergeCell ref="AR18:AS18"/>
    <mergeCell ref="AT18:AU18"/>
    <mergeCell ref="AR19:AS19"/>
    <mergeCell ref="AT19:AU19"/>
    <mergeCell ref="AT27:AU27"/>
    <mergeCell ref="AR24:AS24"/>
    <mergeCell ref="AT24:AU24"/>
    <mergeCell ref="AR25:AS25"/>
    <mergeCell ref="AT25:AU25"/>
    <mergeCell ref="AR22:AS22"/>
    <mergeCell ref="AT22:AU22"/>
    <mergeCell ref="AR23:AS23"/>
    <mergeCell ref="AT23:AU23"/>
    <mergeCell ref="AZ41:BA41"/>
    <mergeCell ref="AV17:AY17"/>
    <mergeCell ref="AZ15:BA15"/>
    <mergeCell ref="AZ16:BA16"/>
    <mergeCell ref="AZ17:BA17"/>
    <mergeCell ref="AV41:AY41"/>
    <mergeCell ref="AV15:AY15"/>
    <mergeCell ref="AV20:AY20"/>
    <mergeCell ref="AV38:AY40"/>
    <mergeCell ref="AZ38:BA40"/>
    <mergeCell ref="AR30:AS30"/>
    <mergeCell ref="AZ19:BA19"/>
    <mergeCell ref="AZ20:BA20"/>
    <mergeCell ref="AV18:AY18"/>
    <mergeCell ref="AZ18:BA18"/>
    <mergeCell ref="AV12:AY12"/>
    <mergeCell ref="AV14:AY14"/>
    <mergeCell ref="AR26:AS26"/>
    <mergeCell ref="AT26:AU26"/>
    <mergeCell ref="AR27:AS27"/>
    <mergeCell ref="AZ23:BA23"/>
    <mergeCell ref="AV22:AY22"/>
    <mergeCell ref="AZ22:BA22"/>
    <mergeCell ref="AZ42:BA42"/>
    <mergeCell ref="AZ21:BA21"/>
    <mergeCell ref="B42:C42"/>
    <mergeCell ref="D42:E42"/>
    <mergeCell ref="F42:M42"/>
    <mergeCell ref="N42:AL42"/>
    <mergeCell ref="AM42:AP42"/>
    <mergeCell ref="BN35:BN37"/>
    <mergeCell ref="AV25:AY25"/>
    <mergeCell ref="AZ25:BA25"/>
    <mergeCell ref="AV24:AY24"/>
    <mergeCell ref="AZ24:BA24"/>
    <mergeCell ref="BM33:BM34"/>
    <mergeCell ref="BN33:BN34"/>
    <mergeCell ref="BM35:BM37"/>
    <mergeCell ref="AZ27:BA27"/>
    <mergeCell ref="AZ31:BB31"/>
    <mergeCell ref="AZ28:BA28"/>
    <mergeCell ref="AM43:AP43"/>
    <mergeCell ref="AR43:AS43"/>
    <mergeCell ref="AT43:AU43"/>
    <mergeCell ref="B43:C43"/>
    <mergeCell ref="D43:E43"/>
    <mergeCell ref="F43:M43"/>
    <mergeCell ref="N43:AL43"/>
    <mergeCell ref="AR42:AS42"/>
    <mergeCell ref="AT42:AU42"/>
    <mergeCell ref="D44:E44"/>
    <mergeCell ref="F44:M44"/>
    <mergeCell ref="N44:AL44"/>
    <mergeCell ref="AV43:AY43"/>
    <mergeCell ref="AV26:AY26"/>
    <mergeCell ref="AZ43:BA43"/>
    <mergeCell ref="AZ30:BA30"/>
    <mergeCell ref="AV29:AY29"/>
    <mergeCell ref="AZ29:BA29"/>
    <mergeCell ref="AV28:AY28"/>
    <mergeCell ref="AV8:AY10"/>
    <mergeCell ref="AV31:AY31"/>
    <mergeCell ref="AT44:AU44"/>
    <mergeCell ref="AV44:AY44"/>
    <mergeCell ref="AV30:AY30"/>
    <mergeCell ref="AV27:AY27"/>
    <mergeCell ref="AV23:AY23"/>
    <mergeCell ref="AV21:AY21"/>
    <mergeCell ref="AV19:AY19"/>
    <mergeCell ref="AV42:AY42"/>
    <mergeCell ref="B13:C13"/>
    <mergeCell ref="B14:C14"/>
    <mergeCell ref="B15:C15"/>
    <mergeCell ref="BN8:BN10"/>
    <mergeCell ref="BM8:BM10"/>
    <mergeCell ref="BI8:BL10"/>
    <mergeCell ref="BG8:BH9"/>
    <mergeCell ref="BC8:BF10"/>
    <mergeCell ref="AZ8:BA10"/>
    <mergeCell ref="BB8:BB10"/>
    <mergeCell ref="B8:C10"/>
    <mergeCell ref="D8:E10"/>
    <mergeCell ref="B11:C11"/>
    <mergeCell ref="B12:C12"/>
    <mergeCell ref="D11:E11"/>
    <mergeCell ref="D12:E12"/>
    <mergeCell ref="D13:E13"/>
    <mergeCell ref="D14:E14"/>
    <mergeCell ref="AE31:AL31"/>
    <mergeCell ref="AQ31:AU31"/>
    <mergeCell ref="D15:E15"/>
    <mergeCell ref="D16:E16"/>
    <mergeCell ref="D17:E17"/>
    <mergeCell ref="D18:E18"/>
    <mergeCell ref="AR28:AS28"/>
    <mergeCell ref="AT28:AU28"/>
    <mergeCell ref="AM44:AP44"/>
    <mergeCell ref="B29:C29"/>
    <mergeCell ref="B30:C30"/>
    <mergeCell ref="AT30:AU30"/>
    <mergeCell ref="AM30:AP30"/>
    <mergeCell ref="D30:E30"/>
    <mergeCell ref="AR29:AS29"/>
    <mergeCell ref="AT29:AU29"/>
    <mergeCell ref="AR44:AS44"/>
    <mergeCell ref="B44:C44"/>
    <mergeCell ref="BB4:BL7"/>
    <mergeCell ref="BB3:BL3"/>
    <mergeCell ref="AZ44:BA44"/>
    <mergeCell ref="AM31:AP31"/>
    <mergeCell ref="AZ26:BA26"/>
    <mergeCell ref="AZ11:BA11"/>
    <mergeCell ref="AZ12:BA12"/>
    <mergeCell ref="AZ13:BA13"/>
    <mergeCell ref="AZ14:BA14"/>
    <mergeCell ref="BN3:BN4"/>
    <mergeCell ref="BM3:BM4"/>
    <mergeCell ref="BN5:BN7"/>
    <mergeCell ref="BM5:BM7"/>
    <mergeCell ref="B4:L5"/>
    <mergeCell ref="B6:L7"/>
    <mergeCell ref="P3:AZ4"/>
    <mergeCell ref="M6:N7"/>
    <mergeCell ref="M4:N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N61"/>
  <sheetViews>
    <sheetView tabSelected="1" zoomScalePageLayoutView="0" workbookViewId="0" topLeftCell="A1">
      <selection activeCell="N14" sqref="N14:AL14"/>
    </sheetView>
  </sheetViews>
  <sheetFormatPr defaultColWidth="9.00390625" defaultRowHeight="13.5"/>
  <cols>
    <col min="1" max="1" width="2.50390625" style="14" customWidth="1"/>
    <col min="2" max="2" width="1.75390625" style="15" customWidth="1"/>
    <col min="3" max="3" width="0.875" style="15" customWidth="1"/>
    <col min="4" max="4" width="0.875" style="14" customWidth="1"/>
    <col min="5" max="42" width="1.75390625" style="14" customWidth="1"/>
    <col min="43" max="43" width="3.375" style="16" customWidth="1"/>
    <col min="44" max="47" width="1.75390625" style="16" customWidth="1"/>
    <col min="48" max="51" width="5.75390625" style="14" customWidth="1"/>
    <col min="52" max="53" width="1.75390625" style="14" customWidth="1"/>
    <col min="54" max="54" width="3.375" style="14" customWidth="1"/>
    <col min="55" max="58" width="3.25390625" style="14" customWidth="1"/>
    <col min="59" max="59" width="4.50390625" style="14" customWidth="1"/>
    <col min="60" max="60" width="3.50390625" style="14" customWidth="1"/>
    <col min="61" max="64" width="3.125" style="14" customWidth="1"/>
    <col min="65" max="65" width="3.50390625" style="14" customWidth="1"/>
    <col min="66" max="66" width="9.00390625" style="14" customWidth="1"/>
    <col min="67" max="67" width="1.37890625" style="14" customWidth="1"/>
    <col min="68" max="16384" width="9.00390625" style="14" customWidth="1"/>
  </cols>
  <sheetData>
    <row r="1" spans="1:31" ht="80.25" customHeight="1">
      <c r="A1" s="208" t="s">
        <v>118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</row>
    <row r="2" spans="1:15" ht="7.5" customHeight="1" thickBot="1">
      <c r="A2" s="11"/>
      <c r="B2" s="300" t="str">
        <f>+'申告書H 31'!L3</f>
        <v>H31
（令和元）</v>
      </c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502" t="s">
        <v>27</v>
      </c>
      <c r="N2" s="498"/>
      <c r="O2" s="498"/>
    </row>
    <row r="3" spans="1:66" ht="15" customHeight="1" thickBot="1">
      <c r="A3" s="11"/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498"/>
      <c r="N3" s="498"/>
      <c r="O3" s="498"/>
      <c r="P3" s="416" t="s">
        <v>86</v>
      </c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416"/>
      <c r="AN3" s="416"/>
      <c r="AO3" s="416"/>
      <c r="AP3" s="416"/>
      <c r="AQ3" s="416"/>
      <c r="AR3" s="416"/>
      <c r="AS3" s="416"/>
      <c r="AT3" s="416"/>
      <c r="AU3" s="416"/>
      <c r="AV3" s="416"/>
      <c r="AW3" s="416"/>
      <c r="AX3" s="416"/>
      <c r="AY3" s="17"/>
      <c r="AZ3" s="471" t="s">
        <v>82</v>
      </c>
      <c r="BA3" s="472"/>
      <c r="BB3" s="472"/>
      <c r="BC3" s="472"/>
      <c r="BD3" s="472"/>
      <c r="BE3" s="472"/>
      <c r="BF3" s="472"/>
      <c r="BG3" s="472"/>
      <c r="BH3" s="472"/>
      <c r="BI3" s="472"/>
      <c r="BJ3" s="472"/>
      <c r="BK3" s="472"/>
      <c r="BL3" s="472"/>
      <c r="BM3" s="485">
        <v>2</v>
      </c>
      <c r="BN3" s="483" t="s">
        <v>117</v>
      </c>
    </row>
    <row r="4" spans="2:66" ht="15" customHeight="1">
      <c r="B4" s="445" t="s">
        <v>81</v>
      </c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59"/>
      <c r="N4" s="460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6"/>
      <c r="AB4" s="416"/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17"/>
      <c r="AZ4" s="473" t="str">
        <f>+'申告書H 31'!F11</f>
        <v>佐賀市役所　市民生活部　資産税課</v>
      </c>
      <c r="BA4" s="474"/>
      <c r="BB4" s="474"/>
      <c r="BC4" s="474"/>
      <c r="BD4" s="474"/>
      <c r="BE4" s="474"/>
      <c r="BF4" s="474"/>
      <c r="BG4" s="474"/>
      <c r="BH4" s="474"/>
      <c r="BI4" s="474"/>
      <c r="BJ4" s="474"/>
      <c r="BK4" s="474"/>
      <c r="BL4" s="475"/>
      <c r="BM4" s="486"/>
      <c r="BN4" s="484"/>
    </row>
    <row r="5" spans="2:66" ht="11.25" customHeight="1">
      <c r="B5" s="447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55"/>
      <c r="N5" s="456"/>
      <c r="AZ5" s="476"/>
      <c r="BA5" s="477"/>
      <c r="BB5" s="477"/>
      <c r="BC5" s="477"/>
      <c r="BD5" s="477"/>
      <c r="BE5" s="477"/>
      <c r="BF5" s="477"/>
      <c r="BG5" s="477"/>
      <c r="BH5" s="477"/>
      <c r="BI5" s="477"/>
      <c r="BJ5" s="477"/>
      <c r="BK5" s="477"/>
      <c r="BL5" s="478"/>
      <c r="BM5" s="490">
        <v>1</v>
      </c>
      <c r="BN5" s="487" t="s">
        <v>116</v>
      </c>
    </row>
    <row r="6" spans="2:66" ht="15" customHeight="1">
      <c r="B6" s="449">
        <f>+'申告書H 31'!AA5</f>
        <v>1</v>
      </c>
      <c r="C6" s="450"/>
      <c r="D6" s="450"/>
      <c r="E6" s="450"/>
      <c r="F6" s="450"/>
      <c r="G6" s="450"/>
      <c r="H6" s="450"/>
      <c r="I6" s="450"/>
      <c r="J6" s="450"/>
      <c r="K6" s="450"/>
      <c r="L6" s="451"/>
      <c r="M6" s="455"/>
      <c r="N6" s="456"/>
      <c r="AZ6" s="476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8"/>
      <c r="BM6" s="491"/>
      <c r="BN6" s="488"/>
    </row>
    <row r="7" spans="2:66" ht="7.5" customHeight="1" thickBot="1">
      <c r="B7" s="452"/>
      <c r="C7" s="453"/>
      <c r="D7" s="453"/>
      <c r="E7" s="453"/>
      <c r="F7" s="453"/>
      <c r="G7" s="453"/>
      <c r="H7" s="453"/>
      <c r="I7" s="453"/>
      <c r="J7" s="453"/>
      <c r="K7" s="453"/>
      <c r="L7" s="454"/>
      <c r="M7" s="457"/>
      <c r="N7" s="458"/>
      <c r="AZ7" s="479"/>
      <c r="BA7" s="480"/>
      <c r="BB7" s="480"/>
      <c r="BC7" s="480"/>
      <c r="BD7" s="480"/>
      <c r="BE7" s="480"/>
      <c r="BF7" s="480"/>
      <c r="BG7" s="480"/>
      <c r="BH7" s="480"/>
      <c r="BI7" s="480"/>
      <c r="BJ7" s="480"/>
      <c r="BK7" s="480"/>
      <c r="BL7" s="481"/>
      <c r="BM7" s="492"/>
      <c r="BN7" s="489"/>
    </row>
    <row r="8" spans="2:66" ht="33.75" customHeight="1">
      <c r="B8" s="435" t="s">
        <v>52</v>
      </c>
      <c r="C8" s="436"/>
      <c r="D8" s="436" t="s">
        <v>54</v>
      </c>
      <c r="E8" s="436"/>
      <c r="F8" s="407" t="s">
        <v>55</v>
      </c>
      <c r="G8" s="407"/>
      <c r="H8" s="407"/>
      <c r="I8" s="407"/>
      <c r="J8" s="407"/>
      <c r="K8" s="407"/>
      <c r="L8" s="407"/>
      <c r="M8" s="407"/>
      <c r="N8" s="407" t="s">
        <v>80</v>
      </c>
      <c r="O8" s="407"/>
      <c r="P8" s="407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7"/>
      <c r="AC8" s="407"/>
      <c r="AD8" s="407"/>
      <c r="AE8" s="407"/>
      <c r="AF8" s="407"/>
      <c r="AG8" s="407"/>
      <c r="AH8" s="407"/>
      <c r="AI8" s="407"/>
      <c r="AJ8" s="407"/>
      <c r="AK8" s="407"/>
      <c r="AL8" s="407"/>
      <c r="AM8" s="411" t="s">
        <v>56</v>
      </c>
      <c r="AN8" s="412"/>
      <c r="AO8" s="412"/>
      <c r="AP8" s="412"/>
      <c r="AQ8" s="412" t="s">
        <v>57</v>
      </c>
      <c r="AR8" s="412"/>
      <c r="AS8" s="412"/>
      <c r="AT8" s="412"/>
      <c r="AU8" s="412"/>
      <c r="AV8" s="407" t="s">
        <v>65</v>
      </c>
      <c r="AW8" s="407"/>
      <c r="AX8" s="407"/>
      <c r="AY8" s="407"/>
      <c r="AZ8" s="411" t="s">
        <v>66</v>
      </c>
      <c r="BA8" s="412"/>
      <c r="BB8" s="424" t="s">
        <v>87</v>
      </c>
      <c r="BC8" s="407" t="s">
        <v>88</v>
      </c>
      <c r="BD8" s="407"/>
      <c r="BE8" s="407"/>
      <c r="BF8" s="407"/>
      <c r="BG8" s="407"/>
      <c r="BH8" s="407"/>
      <c r="BI8" s="407"/>
      <c r="BJ8" s="407"/>
      <c r="BK8" s="462" t="s">
        <v>79</v>
      </c>
      <c r="BL8" s="463"/>
      <c r="BM8" s="463"/>
      <c r="BN8" s="464"/>
    </row>
    <row r="9" spans="2:66" ht="11.25" customHeight="1">
      <c r="B9" s="437"/>
      <c r="C9" s="438"/>
      <c r="D9" s="438"/>
      <c r="E9" s="438"/>
      <c r="F9" s="408"/>
      <c r="G9" s="408"/>
      <c r="H9" s="408"/>
      <c r="I9" s="408"/>
      <c r="J9" s="408"/>
      <c r="K9" s="408"/>
      <c r="L9" s="408"/>
      <c r="M9" s="408"/>
      <c r="N9" s="408"/>
      <c r="O9" s="408"/>
      <c r="P9" s="408"/>
      <c r="Q9" s="408"/>
      <c r="R9" s="408"/>
      <c r="S9" s="408"/>
      <c r="T9" s="408"/>
      <c r="U9" s="408"/>
      <c r="V9" s="408"/>
      <c r="W9" s="408"/>
      <c r="X9" s="408"/>
      <c r="Y9" s="408"/>
      <c r="Z9" s="408"/>
      <c r="AA9" s="408"/>
      <c r="AB9" s="408"/>
      <c r="AC9" s="408"/>
      <c r="AD9" s="408"/>
      <c r="AE9" s="408"/>
      <c r="AF9" s="408"/>
      <c r="AG9" s="408"/>
      <c r="AH9" s="408"/>
      <c r="AI9" s="408"/>
      <c r="AJ9" s="408"/>
      <c r="AK9" s="408"/>
      <c r="AL9" s="408"/>
      <c r="AM9" s="413"/>
      <c r="AN9" s="413"/>
      <c r="AO9" s="413"/>
      <c r="AP9" s="413"/>
      <c r="AQ9" s="461" t="s">
        <v>58</v>
      </c>
      <c r="AR9" s="413" t="s">
        <v>59</v>
      </c>
      <c r="AS9" s="413"/>
      <c r="AT9" s="413" t="s">
        <v>60</v>
      </c>
      <c r="AU9" s="413"/>
      <c r="AV9" s="408"/>
      <c r="AW9" s="408"/>
      <c r="AX9" s="408"/>
      <c r="AY9" s="408"/>
      <c r="AZ9" s="413"/>
      <c r="BA9" s="413"/>
      <c r="BB9" s="425"/>
      <c r="BC9" s="438" t="s">
        <v>89</v>
      </c>
      <c r="BD9" s="438"/>
      <c r="BE9" s="438"/>
      <c r="BF9" s="482" t="s">
        <v>90</v>
      </c>
      <c r="BG9" s="482"/>
      <c r="BH9" s="482"/>
      <c r="BI9" s="482"/>
      <c r="BJ9" s="482"/>
      <c r="BK9" s="465"/>
      <c r="BL9" s="466"/>
      <c r="BM9" s="466"/>
      <c r="BN9" s="467"/>
    </row>
    <row r="10" spans="2:66" ht="22.5" customHeight="1">
      <c r="B10" s="437"/>
      <c r="C10" s="438"/>
      <c r="D10" s="438"/>
      <c r="E10" s="43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8"/>
      <c r="Y10" s="408"/>
      <c r="Z10" s="408"/>
      <c r="AA10" s="408"/>
      <c r="AB10" s="408"/>
      <c r="AC10" s="408"/>
      <c r="AD10" s="408"/>
      <c r="AE10" s="408"/>
      <c r="AF10" s="408"/>
      <c r="AG10" s="408"/>
      <c r="AH10" s="408"/>
      <c r="AI10" s="408"/>
      <c r="AJ10" s="408"/>
      <c r="AK10" s="408"/>
      <c r="AL10" s="408"/>
      <c r="AM10" s="413"/>
      <c r="AN10" s="413"/>
      <c r="AO10" s="413"/>
      <c r="AP10" s="413"/>
      <c r="AQ10" s="413"/>
      <c r="AR10" s="413"/>
      <c r="AS10" s="413"/>
      <c r="AT10" s="413"/>
      <c r="AU10" s="413"/>
      <c r="AV10" s="408"/>
      <c r="AW10" s="408"/>
      <c r="AX10" s="408"/>
      <c r="AY10" s="408"/>
      <c r="AZ10" s="413"/>
      <c r="BA10" s="413"/>
      <c r="BB10" s="425"/>
      <c r="BC10" s="438"/>
      <c r="BD10" s="438"/>
      <c r="BE10" s="438"/>
      <c r="BF10" s="482"/>
      <c r="BG10" s="482"/>
      <c r="BH10" s="482"/>
      <c r="BI10" s="482"/>
      <c r="BJ10" s="482"/>
      <c r="BK10" s="468"/>
      <c r="BL10" s="469"/>
      <c r="BM10" s="469"/>
      <c r="BN10" s="470"/>
    </row>
    <row r="11" spans="2:66" ht="26.25" customHeight="1">
      <c r="B11" s="399" t="s">
        <v>85</v>
      </c>
      <c r="C11" s="400"/>
      <c r="D11" s="401"/>
      <c r="E11" s="402"/>
      <c r="F11" s="401"/>
      <c r="G11" s="403"/>
      <c r="H11" s="403"/>
      <c r="I11" s="403"/>
      <c r="J11" s="403"/>
      <c r="K11" s="403"/>
      <c r="L11" s="403"/>
      <c r="M11" s="402"/>
      <c r="N11" s="409"/>
      <c r="O11" s="409"/>
      <c r="P11" s="409"/>
      <c r="Q11" s="409"/>
      <c r="R11" s="409"/>
      <c r="S11" s="409"/>
      <c r="T11" s="409"/>
      <c r="U11" s="409"/>
      <c r="V11" s="409"/>
      <c r="W11" s="409"/>
      <c r="X11" s="409"/>
      <c r="Y11" s="409"/>
      <c r="Z11" s="409"/>
      <c r="AA11" s="409"/>
      <c r="AB11" s="409"/>
      <c r="AC11" s="409"/>
      <c r="AD11" s="409"/>
      <c r="AE11" s="409"/>
      <c r="AF11" s="409"/>
      <c r="AG11" s="409"/>
      <c r="AH11" s="409"/>
      <c r="AI11" s="409"/>
      <c r="AJ11" s="409"/>
      <c r="AK11" s="409"/>
      <c r="AL11" s="409"/>
      <c r="AM11" s="409"/>
      <c r="AN11" s="409"/>
      <c r="AO11" s="409"/>
      <c r="AP11" s="409"/>
      <c r="AQ11" s="49"/>
      <c r="AR11" s="414"/>
      <c r="AS11" s="414"/>
      <c r="AT11" s="414"/>
      <c r="AU11" s="414"/>
      <c r="AV11" s="417"/>
      <c r="AW11" s="418"/>
      <c r="AX11" s="418"/>
      <c r="AY11" s="419"/>
      <c r="AZ11" s="401"/>
      <c r="BA11" s="402"/>
      <c r="BB11" s="45"/>
      <c r="BC11" s="426" t="s">
        <v>94</v>
      </c>
      <c r="BD11" s="426"/>
      <c r="BE11" s="426"/>
      <c r="BF11" s="426" t="s">
        <v>95</v>
      </c>
      <c r="BG11" s="426"/>
      <c r="BH11" s="426"/>
      <c r="BI11" s="426"/>
      <c r="BJ11" s="426"/>
      <c r="BK11" s="428"/>
      <c r="BL11" s="428"/>
      <c r="BM11" s="428"/>
      <c r="BN11" s="429"/>
    </row>
    <row r="12" spans="2:66" ht="26.25" customHeight="1">
      <c r="B12" s="399" t="s">
        <v>33</v>
      </c>
      <c r="C12" s="400"/>
      <c r="D12" s="401"/>
      <c r="E12" s="402"/>
      <c r="F12" s="401"/>
      <c r="G12" s="403"/>
      <c r="H12" s="403"/>
      <c r="I12" s="403"/>
      <c r="J12" s="403"/>
      <c r="K12" s="403"/>
      <c r="L12" s="403"/>
      <c r="M12" s="402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09"/>
      <c r="AA12" s="409"/>
      <c r="AB12" s="409"/>
      <c r="AC12" s="409"/>
      <c r="AD12" s="409"/>
      <c r="AE12" s="409"/>
      <c r="AF12" s="409"/>
      <c r="AG12" s="409"/>
      <c r="AH12" s="409"/>
      <c r="AI12" s="409"/>
      <c r="AJ12" s="409"/>
      <c r="AK12" s="409"/>
      <c r="AL12" s="409"/>
      <c r="AM12" s="409"/>
      <c r="AN12" s="409"/>
      <c r="AO12" s="409"/>
      <c r="AP12" s="409"/>
      <c r="AQ12" s="49"/>
      <c r="AR12" s="414"/>
      <c r="AS12" s="414"/>
      <c r="AT12" s="414"/>
      <c r="AU12" s="414"/>
      <c r="AV12" s="417"/>
      <c r="AW12" s="418"/>
      <c r="AX12" s="418"/>
      <c r="AY12" s="419"/>
      <c r="AZ12" s="401"/>
      <c r="BA12" s="402"/>
      <c r="BB12" s="45"/>
      <c r="BC12" s="426" t="s">
        <v>96</v>
      </c>
      <c r="BD12" s="426"/>
      <c r="BE12" s="426"/>
      <c r="BF12" s="426" t="s">
        <v>93</v>
      </c>
      <c r="BG12" s="426"/>
      <c r="BH12" s="426"/>
      <c r="BI12" s="426"/>
      <c r="BJ12" s="426"/>
      <c r="BK12" s="428"/>
      <c r="BL12" s="428"/>
      <c r="BM12" s="428"/>
      <c r="BN12" s="429"/>
    </row>
    <row r="13" spans="2:66" ht="26.25" customHeight="1">
      <c r="B13" s="399" t="s">
        <v>34</v>
      </c>
      <c r="C13" s="400"/>
      <c r="D13" s="401"/>
      <c r="E13" s="402"/>
      <c r="F13" s="401"/>
      <c r="G13" s="403"/>
      <c r="H13" s="403"/>
      <c r="I13" s="403"/>
      <c r="J13" s="403"/>
      <c r="K13" s="403"/>
      <c r="L13" s="403"/>
      <c r="M13" s="402"/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409"/>
      <c r="AC13" s="409"/>
      <c r="AD13" s="409"/>
      <c r="AE13" s="409"/>
      <c r="AF13" s="409"/>
      <c r="AG13" s="409"/>
      <c r="AH13" s="409"/>
      <c r="AI13" s="409"/>
      <c r="AJ13" s="409"/>
      <c r="AK13" s="409"/>
      <c r="AL13" s="409"/>
      <c r="AM13" s="409"/>
      <c r="AN13" s="409"/>
      <c r="AO13" s="409"/>
      <c r="AP13" s="409"/>
      <c r="AQ13" s="49"/>
      <c r="AR13" s="414"/>
      <c r="AS13" s="414"/>
      <c r="AT13" s="414"/>
      <c r="AU13" s="414"/>
      <c r="AV13" s="417"/>
      <c r="AW13" s="418"/>
      <c r="AX13" s="418"/>
      <c r="AY13" s="419"/>
      <c r="AZ13" s="401"/>
      <c r="BA13" s="402"/>
      <c r="BB13" s="45"/>
      <c r="BC13" s="426" t="s">
        <v>91</v>
      </c>
      <c r="BD13" s="426"/>
      <c r="BE13" s="426"/>
      <c r="BF13" s="426" t="s">
        <v>92</v>
      </c>
      <c r="BG13" s="426"/>
      <c r="BH13" s="426"/>
      <c r="BI13" s="426"/>
      <c r="BJ13" s="426"/>
      <c r="BK13" s="428"/>
      <c r="BL13" s="428"/>
      <c r="BM13" s="428"/>
      <c r="BN13" s="429"/>
    </row>
    <row r="14" spans="2:66" ht="26.25" customHeight="1">
      <c r="B14" s="399" t="s">
        <v>35</v>
      </c>
      <c r="C14" s="400"/>
      <c r="D14" s="401"/>
      <c r="E14" s="402"/>
      <c r="F14" s="401"/>
      <c r="G14" s="403"/>
      <c r="H14" s="403"/>
      <c r="I14" s="403"/>
      <c r="J14" s="403"/>
      <c r="K14" s="403"/>
      <c r="L14" s="403"/>
      <c r="M14" s="402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409"/>
      <c r="AC14" s="409"/>
      <c r="AD14" s="409"/>
      <c r="AE14" s="409"/>
      <c r="AF14" s="409"/>
      <c r="AG14" s="409"/>
      <c r="AH14" s="409"/>
      <c r="AI14" s="409"/>
      <c r="AJ14" s="409"/>
      <c r="AK14" s="409"/>
      <c r="AL14" s="409"/>
      <c r="AM14" s="409"/>
      <c r="AN14" s="409"/>
      <c r="AO14" s="409"/>
      <c r="AP14" s="409"/>
      <c r="AQ14" s="49"/>
      <c r="AR14" s="414"/>
      <c r="AS14" s="414"/>
      <c r="AT14" s="414"/>
      <c r="AU14" s="414"/>
      <c r="AV14" s="417"/>
      <c r="AW14" s="418"/>
      <c r="AX14" s="418"/>
      <c r="AY14" s="419"/>
      <c r="AZ14" s="401"/>
      <c r="BA14" s="402"/>
      <c r="BB14" s="45"/>
      <c r="BC14" s="426" t="s">
        <v>91</v>
      </c>
      <c r="BD14" s="426"/>
      <c r="BE14" s="426"/>
      <c r="BF14" s="426" t="s">
        <v>92</v>
      </c>
      <c r="BG14" s="426"/>
      <c r="BH14" s="426"/>
      <c r="BI14" s="426"/>
      <c r="BJ14" s="426"/>
      <c r="BK14" s="428"/>
      <c r="BL14" s="428"/>
      <c r="BM14" s="428"/>
      <c r="BN14" s="429"/>
    </row>
    <row r="15" spans="2:66" ht="26.25" customHeight="1">
      <c r="B15" s="399" t="s">
        <v>36</v>
      </c>
      <c r="C15" s="400"/>
      <c r="D15" s="401"/>
      <c r="E15" s="402"/>
      <c r="F15" s="401"/>
      <c r="G15" s="403"/>
      <c r="H15" s="403"/>
      <c r="I15" s="403"/>
      <c r="J15" s="403"/>
      <c r="K15" s="403"/>
      <c r="L15" s="403"/>
      <c r="M15" s="402"/>
      <c r="N15" s="409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409"/>
      <c r="AC15" s="409"/>
      <c r="AD15" s="409"/>
      <c r="AE15" s="409"/>
      <c r="AF15" s="409"/>
      <c r="AG15" s="409"/>
      <c r="AH15" s="409"/>
      <c r="AI15" s="409"/>
      <c r="AJ15" s="409"/>
      <c r="AK15" s="409"/>
      <c r="AL15" s="409"/>
      <c r="AM15" s="409"/>
      <c r="AN15" s="409"/>
      <c r="AO15" s="409"/>
      <c r="AP15" s="409"/>
      <c r="AQ15" s="49"/>
      <c r="AR15" s="414"/>
      <c r="AS15" s="414"/>
      <c r="AT15" s="414"/>
      <c r="AU15" s="414"/>
      <c r="AV15" s="417"/>
      <c r="AW15" s="418"/>
      <c r="AX15" s="418"/>
      <c r="AY15" s="419"/>
      <c r="AZ15" s="401"/>
      <c r="BA15" s="402"/>
      <c r="BB15" s="45"/>
      <c r="BC15" s="426" t="s">
        <v>91</v>
      </c>
      <c r="BD15" s="426"/>
      <c r="BE15" s="426"/>
      <c r="BF15" s="426" t="s">
        <v>92</v>
      </c>
      <c r="BG15" s="426"/>
      <c r="BH15" s="426"/>
      <c r="BI15" s="426"/>
      <c r="BJ15" s="426"/>
      <c r="BK15" s="428"/>
      <c r="BL15" s="428"/>
      <c r="BM15" s="428"/>
      <c r="BN15" s="429"/>
    </row>
    <row r="16" spans="2:66" ht="26.25" customHeight="1">
      <c r="B16" s="399" t="s">
        <v>37</v>
      </c>
      <c r="C16" s="400"/>
      <c r="D16" s="401"/>
      <c r="E16" s="402"/>
      <c r="F16" s="401"/>
      <c r="G16" s="403"/>
      <c r="H16" s="403"/>
      <c r="I16" s="403"/>
      <c r="J16" s="403"/>
      <c r="K16" s="403"/>
      <c r="L16" s="403"/>
      <c r="M16" s="402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409"/>
      <c r="AC16" s="409"/>
      <c r="AD16" s="409"/>
      <c r="AE16" s="409"/>
      <c r="AF16" s="409"/>
      <c r="AG16" s="409"/>
      <c r="AH16" s="409"/>
      <c r="AI16" s="409"/>
      <c r="AJ16" s="409"/>
      <c r="AK16" s="409"/>
      <c r="AL16" s="409"/>
      <c r="AM16" s="409"/>
      <c r="AN16" s="409"/>
      <c r="AO16" s="409"/>
      <c r="AP16" s="409"/>
      <c r="AQ16" s="49"/>
      <c r="AR16" s="414"/>
      <c r="AS16" s="414"/>
      <c r="AT16" s="414"/>
      <c r="AU16" s="414"/>
      <c r="AV16" s="417"/>
      <c r="AW16" s="418"/>
      <c r="AX16" s="418"/>
      <c r="AY16" s="419"/>
      <c r="AZ16" s="401"/>
      <c r="BA16" s="402"/>
      <c r="BB16" s="45"/>
      <c r="BC16" s="426" t="s">
        <v>91</v>
      </c>
      <c r="BD16" s="426"/>
      <c r="BE16" s="426"/>
      <c r="BF16" s="426" t="s">
        <v>92</v>
      </c>
      <c r="BG16" s="426"/>
      <c r="BH16" s="426"/>
      <c r="BI16" s="426"/>
      <c r="BJ16" s="426"/>
      <c r="BK16" s="428"/>
      <c r="BL16" s="428"/>
      <c r="BM16" s="428"/>
      <c r="BN16" s="429"/>
    </row>
    <row r="17" spans="2:66" ht="26.25" customHeight="1">
      <c r="B17" s="399" t="s">
        <v>38</v>
      </c>
      <c r="C17" s="400"/>
      <c r="D17" s="401"/>
      <c r="E17" s="402"/>
      <c r="F17" s="401"/>
      <c r="G17" s="403"/>
      <c r="H17" s="403"/>
      <c r="I17" s="403"/>
      <c r="J17" s="403"/>
      <c r="K17" s="403"/>
      <c r="L17" s="403"/>
      <c r="M17" s="402"/>
      <c r="N17" s="409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409"/>
      <c r="Z17" s="409"/>
      <c r="AA17" s="409"/>
      <c r="AB17" s="409"/>
      <c r="AC17" s="409"/>
      <c r="AD17" s="409"/>
      <c r="AE17" s="409"/>
      <c r="AF17" s="409"/>
      <c r="AG17" s="409"/>
      <c r="AH17" s="409"/>
      <c r="AI17" s="409"/>
      <c r="AJ17" s="409"/>
      <c r="AK17" s="409"/>
      <c r="AL17" s="409"/>
      <c r="AM17" s="409"/>
      <c r="AN17" s="409"/>
      <c r="AO17" s="409"/>
      <c r="AP17" s="409"/>
      <c r="AQ17" s="49"/>
      <c r="AR17" s="414"/>
      <c r="AS17" s="414"/>
      <c r="AT17" s="414"/>
      <c r="AU17" s="414"/>
      <c r="AV17" s="417"/>
      <c r="AW17" s="418"/>
      <c r="AX17" s="418"/>
      <c r="AY17" s="419"/>
      <c r="AZ17" s="401"/>
      <c r="BA17" s="402"/>
      <c r="BB17" s="45"/>
      <c r="BC17" s="426" t="s">
        <v>91</v>
      </c>
      <c r="BD17" s="426"/>
      <c r="BE17" s="426"/>
      <c r="BF17" s="426" t="s">
        <v>92</v>
      </c>
      <c r="BG17" s="426"/>
      <c r="BH17" s="426"/>
      <c r="BI17" s="426"/>
      <c r="BJ17" s="426"/>
      <c r="BK17" s="428"/>
      <c r="BL17" s="428"/>
      <c r="BM17" s="428"/>
      <c r="BN17" s="429"/>
    </row>
    <row r="18" spans="2:66" ht="26.25" customHeight="1">
      <c r="B18" s="399" t="s">
        <v>39</v>
      </c>
      <c r="C18" s="400"/>
      <c r="D18" s="401"/>
      <c r="E18" s="402"/>
      <c r="F18" s="401"/>
      <c r="G18" s="403"/>
      <c r="H18" s="403"/>
      <c r="I18" s="403"/>
      <c r="J18" s="403"/>
      <c r="K18" s="403"/>
      <c r="L18" s="403"/>
      <c r="M18" s="402"/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409"/>
      <c r="Z18" s="409"/>
      <c r="AA18" s="409"/>
      <c r="AB18" s="409"/>
      <c r="AC18" s="409"/>
      <c r="AD18" s="409"/>
      <c r="AE18" s="409"/>
      <c r="AF18" s="409"/>
      <c r="AG18" s="409"/>
      <c r="AH18" s="409"/>
      <c r="AI18" s="409"/>
      <c r="AJ18" s="409"/>
      <c r="AK18" s="409"/>
      <c r="AL18" s="409"/>
      <c r="AM18" s="409"/>
      <c r="AN18" s="409"/>
      <c r="AO18" s="409"/>
      <c r="AP18" s="409"/>
      <c r="AQ18" s="49"/>
      <c r="AR18" s="414"/>
      <c r="AS18" s="414"/>
      <c r="AT18" s="414"/>
      <c r="AU18" s="414"/>
      <c r="AV18" s="417"/>
      <c r="AW18" s="418"/>
      <c r="AX18" s="418"/>
      <c r="AY18" s="419"/>
      <c r="AZ18" s="401"/>
      <c r="BA18" s="402"/>
      <c r="BB18" s="45"/>
      <c r="BC18" s="426" t="s">
        <v>91</v>
      </c>
      <c r="BD18" s="426"/>
      <c r="BE18" s="426"/>
      <c r="BF18" s="426" t="s">
        <v>92</v>
      </c>
      <c r="BG18" s="426"/>
      <c r="BH18" s="426"/>
      <c r="BI18" s="426"/>
      <c r="BJ18" s="426"/>
      <c r="BK18" s="428"/>
      <c r="BL18" s="428"/>
      <c r="BM18" s="428"/>
      <c r="BN18" s="429"/>
    </row>
    <row r="19" spans="2:66" ht="26.25" customHeight="1">
      <c r="B19" s="399" t="s">
        <v>40</v>
      </c>
      <c r="C19" s="400"/>
      <c r="D19" s="401"/>
      <c r="E19" s="402"/>
      <c r="F19" s="401"/>
      <c r="G19" s="403"/>
      <c r="H19" s="403"/>
      <c r="I19" s="403"/>
      <c r="J19" s="403"/>
      <c r="K19" s="403"/>
      <c r="L19" s="403"/>
      <c r="M19" s="402"/>
      <c r="N19" s="409"/>
      <c r="O19" s="409"/>
      <c r="P19" s="409"/>
      <c r="Q19" s="409"/>
      <c r="R19" s="409"/>
      <c r="S19" s="409"/>
      <c r="T19" s="409"/>
      <c r="U19" s="409"/>
      <c r="V19" s="409"/>
      <c r="W19" s="409"/>
      <c r="X19" s="409"/>
      <c r="Y19" s="409"/>
      <c r="Z19" s="409"/>
      <c r="AA19" s="409"/>
      <c r="AB19" s="409"/>
      <c r="AC19" s="409"/>
      <c r="AD19" s="409"/>
      <c r="AE19" s="409"/>
      <c r="AF19" s="409"/>
      <c r="AG19" s="409"/>
      <c r="AH19" s="409"/>
      <c r="AI19" s="409"/>
      <c r="AJ19" s="409"/>
      <c r="AK19" s="409"/>
      <c r="AL19" s="409"/>
      <c r="AM19" s="409"/>
      <c r="AN19" s="409"/>
      <c r="AO19" s="409"/>
      <c r="AP19" s="409"/>
      <c r="AQ19" s="49"/>
      <c r="AR19" s="414"/>
      <c r="AS19" s="414"/>
      <c r="AT19" s="414"/>
      <c r="AU19" s="414"/>
      <c r="AV19" s="417"/>
      <c r="AW19" s="418"/>
      <c r="AX19" s="418"/>
      <c r="AY19" s="419"/>
      <c r="AZ19" s="401"/>
      <c r="BA19" s="402"/>
      <c r="BB19" s="45"/>
      <c r="BC19" s="426" t="s">
        <v>91</v>
      </c>
      <c r="BD19" s="426"/>
      <c r="BE19" s="426"/>
      <c r="BF19" s="426" t="s">
        <v>92</v>
      </c>
      <c r="BG19" s="426"/>
      <c r="BH19" s="426"/>
      <c r="BI19" s="426"/>
      <c r="BJ19" s="426"/>
      <c r="BK19" s="428"/>
      <c r="BL19" s="428"/>
      <c r="BM19" s="428"/>
      <c r="BN19" s="429"/>
    </row>
    <row r="20" spans="2:66" ht="26.25" customHeight="1">
      <c r="B20" s="399" t="s">
        <v>41</v>
      </c>
      <c r="C20" s="400"/>
      <c r="D20" s="401"/>
      <c r="E20" s="402"/>
      <c r="F20" s="401"/>
      <c r="G20" s="403"/>
      <c r="H20" s="403"/>
      <c r="I20" s="403"/>
      <c r="J20" s="403"/>
      <c r="K20" s="403"/>
      <c r="L20" s="403"/>
      <c r="M20" s="402"/>
      <c r="N20" s="409"/>
      <c r="O20" s="409"/>
      <c r="P20" s="409"/>
      <c r="Q20" s="409"/>
      <c r="R20" s="409"/>
      <c r="S20" s="409"/>
      <c r="T20" s="409"/>
      <c r="U20" s="409"/>
      <c r="V20" s="409"/>
      <c r="W20" s="409"/>
      <c r="X20" s="409"/>
      <c r="Y20" s="409"/>
      <c r="Z20" s="409"/>
      <c r="AA20" s="409"/>
      <c r="AB20" s="409"/>
      <c r="AC20" s="409"/>
      <c r="AD20" s="409"/>
      <c r="AE20" s="409"/>
      <c r="AF20" s="409"/>
      <c r="AG20" s="409"/>
      <c r="AH20" s="409"/>
      <c r="AI20" s="409"/>
      <c r="AJ20" s="409"/>
      <c r="AK20" s="409"/>
      <c r="AL20" s="409"/>
      <c r="AM20" s="409"/>
      <c r="AN20" s="409"/>
      <c r="AO20" s="409"/>
      <c r="AP20" s="409"/>
      <c r="AQ20" s="49"/>
      <c r="AR20" s="414"/>
      <c r="AS20" s="414"/>
      <c r="AT20" s="414"/>
      <c r="AU20" s="414"/>
      <c r="AV20" s="417"/>
      <c r="AW20" s="418"/>
      <c r="AX20" s="418"/>
      <c r="AY20" s="419"/>
      <c r="AZ20" s="401"/>
      <c r="BA20" s="402"/>
      <c r="BB20" s="45"/>
      <c r="BC20" s="426" t="s">
        <v>91</v>
      </c>
      <c r="BD20" s="426"/>
      <c r="BE20" s="426"/>
      <c r="BF20" s="426" t="s">
        <v>92</v>
      </c>
      <c r="BG20" s="426"/>
      <c r="BH20" s="426"/>
      <c r="BI20" s="426"/>
      <c r="BJ20" s="426"/>
      <c r="BK20" s="428"/>
      <c r="BL20" s="428"/>
      <c r="BM20" s="428"/>
      <c r="BN20" s="429"/>
    </row>
    <row r="21" spans="2:66" ht="26.25" customHeight="1">
      <c r="B21" s="399" t="s">
        <v>42</v>
      </c>
      <c r="C21" s="400"/>
      <c r="D21" s="401"/>
      <c r="E21" s="402"/>
      <c r="F21" s="401"/>
      <c r="G21" s="403"/>
      <c r="H21" s="403"/>
      <c r="I21" s="403"/>
      <c r="J21" s="403"/>
      <c r="K21" s="403"/>
      <c r="L21" s="403"/>
      <c r="M21" s="402"/>
      <c r="N21" s="409"/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409"/>
      <c r="Z21" s="409"/>
      <c r="AA21" s="409"/>
      <c r="AB21" s="409"/>
      <c r="AC21" s="409"/>
      <c r="AD21" s="409"/>
      <c r="AE21" s="409"/>
      <c r="AF21" s="409"/>
      <c r="AG21" s="409"/>
      <c r="AH21" s="409"/>
      <c r="AI21" s="409"/>
      <c r="AJ21" s="409"/>
      <c r="AK21" s="409"/>
      <c r="AL21" s="409"/>
      <c r="AM21" s="409"/>
      <c r="AN21" s="409"/>
      <c r="AO21" s="409"/>
      <c r="AP21" s="409"/>
      <c r="AQ21" s="49"/>
      <c r="AR21" s="414"/>
      <c r="AS21" s="414"/>
      <c r="AT21" s="414"/>
      <c r="AU21" s="414"/>
      <c r="AV21" s="417"/>
      <c r="AW21" s="418"/>
      <c r="AX21" s="418"/>
      <c r="AY21" s="419"/>
      <c r="AZ21" s="401"/>
      <c r="BA21" s="402"/>
      <c r="BB21" s="45"/>
      <c r="BC21" s="426" t="s">
        <v>91</v>
      </c>
      <c r="BD21" s="426"/>
      <c r="BE21" s="426"/>
      <c r="BF21" s="426" t="s">
        <v>92</v>
      </c>
      <c r="BG21" s="426"/>
      <c r="BH21" s="426"/>
      <c r="BI21" s="426"/>
      <c r="BJ21" s="426"/>
      <c r="BK21" s="428"/>
      <c r="BL21" s="428"/>
      <c r="BM21" s="428"/>
      <c r="BN21" s="429"/>
    </row>
    <row r="22" spans="2:66" ht="26.25" customHeight="1">
      <c r="B22" s="399" t="s">
        <v>43</v>
      </c>
      <c r="C22" s="400"/>
      <c r="D22" s="401"/>
      <c r="E22" s="402"/>
      <c r="F22" s="401"/>
      <c r="G22" s="403"/>
      <c r="H22" s="403"/>
      <c r="I22" s="403"/>
      <c r="J22" s="403"/>
      <c r="K22" s="403"/>
      <c r="L22" s="403"/>
      <c r="M22" s="402"/>
      <c r="N22" s="409"/>
      <c r="O22" s="409"/>
      <c r="P22" s="409"/>
      <c r="Q22" s="409"/>
      <c r="R22" s="409"/>
      <c r="S22" s="409"/>
      <c r="T22" s="409"/>
      <c r="U22" s="409"/>
      <c r="V22" s="409"/>
      <c r="W22" s="409"/>
      <c r="X22" s="409"/>
      <c r="Y22" s="409"/>
      <c r="Z22" s="409"/>
      <c r="AA22" s="409"/>
      <c r="AB22" s="409"/>
      <c r="AC22" s="409"/>
      <c r="AD22" s="409"/>
      <c r="AE22" s="409"/>
      <c r="AF22" s="409"/>
      <c r="AG22" s="409"/>
      <c r="AH22" s="409"/>
      <c r="AI22" s="409"/>
      <c r="AJ22" s="409"/>
      <c r="AK22" s="409"/>
      <c r="AL22" s="409"/>
      <c r="AM22" s="409"/>
      <c r="AN22" s="409"/>
      <c r="AO22" s="409"/>
      <c r="AP22" s="409"/>
      <c r="AQ22" s="49"/>
      <c r="AR22" s="414"/>
      <c r="AS22" s="414"/>
      <c r="AT22" s="414"/>
      <c r="AU22" s="414"/>
      <c r="AV22" s="417"/>
      <c r="AW22" s="418"/>
      <c r="AX22" s="418"/>
      <c r="AY22" s="419"/>
      <c r="AZ22" s="401"/>
      <c r="BA22" s="402"/>
      <c r="BB22" s="45"/>
      <c r="BC22" s="426" t="s">
        <v>91</v>
      </c>
      <c r="BD22" s="426"/>
      <c r="BE22" s="426"/>
      <c r="BF22" s="426" t="s">
        <v>92</v>
      </c>
      <c r="BG22" s="426"/>
      <c r="BH22" s="426"/>
      <c r="BI22" s="426"/>
      <c r="BJ22" s="426"/>
      <c r="BK22" s="428"/>
      <c r="BL22" s="428"/>
      <c r="BM22" s="428"/>
      <c r="BN22" s="429"/>
    </row>
    <row r="23" spans="2:66" ht="26.25" customHeight="1">
      <c r="B23" s="399" t="s">
        <v>44</v>
      </c>
      <c r="C23" s="400"/>
      <c r="D23" s="401"/>
      <c r="E23" s="402"/>
      <c r="F23" s="401"/>
      <c r="G23" s="403"/>
      <c r="H23" s="403"/>
      <c r="I23" s="403"/>
      <c r="J23" s="403"/>
      <c r="K23" s="403"/>
      <c r="L23" s="403"/>
      <c r="M23" s="402"/>
      <c r="N23" s="409"/>
      <c r="O23" s="409"/>
      <c r="P23" s="409"/>
      <c r="Q23" s="409"/>
      <c r="R23" s="409"/>
      <c r="S23" s="409"/>
      <c r="T23" s="409"/>
      <c r="U23" s="409"/>
      <c r="V23" s="409"/>
      <c r="W23" s="409"/>
      <c r="X23" s="409"/>
      <c r="Y23" s="409"/>
      <c r="Z23" s="409"/>
      <c r="AA23" s="409"/>
      <c r="AB23" s="409"/>
      <c r="AC23" s="409"/>
      <c r="AD23" s="409"/>
      <c r="AE23" s="409"/>
      <c r="AF23" s="409"/>
      <c r="AG23" s="409"/>
      <c r="AH23" s="409"/>
      <c r="AI23" s="409"/>
      <c r="AJ23" s="409"/>
      <c r="AK23" s="409"/>
      <c r="AL23" s="409"/>
      <c r="AM23" s="409"/>
      <c r="AN23" s="409"/>
      <c r="AO23" s="409"/>
      <c r="AP23" s="409"/>
      <c r="AQ23" s="49"/>
      <c r="AR23" s="414"/>
      <c r="AS23" s="414"/>
      <c r="AT23" s="414"/>
      <c r="AU23" s="414"/>
      <c r="AV23" s="417"/>
      <c r="AW23" s="418"/>
      <c r="AX23" s="418"/>
      <c r="AY23" s="419"/>
      <c r="AZ23" s="401"/>
      <c r="BA23" s="402"/>
      <c r="BB23" s="45"/>
      <c r="BC23" s="426" t="s">
        <v>91</v>
      </c>
      <c r="BD23" s="426"/>
      <c r="BE23" s="426"/>
      <c r="BF23" s="426" t="s">
        <v>92</v>
      </c>
      <c r="BG23" s="426"/>
      <c r="BH23" s="426"/>
      <c r="BI23" s="426"/>
      <c r="BJ23" s="426"/>
      <c r="BK23" s="428"/>
      <c r="BL23" s="428"/>
      <c r="BM23" s="428"/>
      <c r="BN23" s="429"/>
    </row>
    <row r="24" spans="2:66" ht="26.25" customHeight="1">
      <c r="B24" s="399" t="s">
        <v>45</v>
      </c>
      <c r="C24" s="400"/>
      <c r="D24" s="401"/>
      <c r="E24" s="402"/>
      <c r="F24" s="401"/>
      <c r="G24" s="403"/>
      <c r="H24" s="403"/>
      <c r="I24" s="403"/>
      <c r="J24" s="403"/>
      <c r="K24" s="403"/>
      <c r="L24" s="403"/>
      <c r="M24" s="402"/>
      <c r="N24" s="409"/>
      <c r="O24" s="409"/>
      <c r="P24" s="409"/>
      <c r="Q24" s="409"/>
      <c r="R24" s="409"/>
      <c r="S24" s="409"/>
      <c r="T24" s="409"/>
      <c r="U24" s="409"/>
      <c r="V24" s="409"/>
      <c r="W24" s="409"/>
      <c r="X24" s="409"/>
      <c r="Y24" s="409"/>
      <c r="Z24" s="409"/>
      <c r="AA24" s="409"/>
      <c r="AB24" s="409"/>
      <c r="AC24" s="409"/>
      <c r="AD24" s="409"/>
      <c r="AE24" s="409"/>
      <c r="AF24" s="409"/>
      <c r="AG24" s="409"/>
      <c r="AH24" s="409"/>
      <c r="AI24" s="409"/>
      <c r="AJ24" s="409"/>
      <c r="AK24" s="409"/>
      <c r="AL24" s="409"/>
      <c r="AM24" s="409"/>
      <c r="AN24" s="409"/>
      <c r="AO24" s="409"/>
      <c r="AP24" s="409"/>
      <c r="AQ24" s="49"/>
      <c r="AR24" s="414"/>
      <c r="AS24" s="414"/>
      <c r="AT24" s="414"/>
      <c r="AU24" s="414"/>
      <c r="AV24" s="417"/>
      <c r="AW24" s="418"/>
      <c r="AX24" s="418"/>
      <c r="AY24" s="419"/>
      <c r="AZ24" s="401"/>
      <c r="BA24" s="402"/>
      <c r="BB24" s="45"/>
      <c r="BC24" s="426" t="s">
        <v>91</v>
      </c>
      <c r="BD24" s="426"/>
      <c r="BE24" s="426"/>
      <c r="BF24" s="426" t="s">
        <v>92</v>
      </c>
      <c r="BG24" s="426"/>
      <c r="BH24" s="426"/>
      <c r="BI24" s="426"/>
      <c r="BJ24" s="426"/>
      <c r="BK24" s="428"/>
      <c r="BL24" s="428"/>
      <c r="BM24" s="428"/>
      <c r="BN24" s="429"/>
    </row>
    <row r="25" spans="2:66" ht="26.25" customHeight="1">
      <c r="B25" s="399" t="s">
        <v>46</v>
      </c>
      <c r="C25" s="400"/>
      <c r="D25" s="401"/>
      <c r="E25" s="402"/>
      <c r="F25" s="401"/>
      <c r="G25" s="403"/>
      <c r="H25" s="403"/>
      <c r="I25" s="403"/>
      <c r="J25" s="403"/>
      <c r="K25" s="403"/>
      <c r="L25" s="403"/>
      <c r="M25" s="402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Z25" s="409"/>
      <c r="AA25" s="409"/>
      <c r="AB25" s="409"/>
      <c r="AC25" s="409"/>
      <c r="AD25" s="409"/>
      <c r="AE25" s="409"/>
      <c r="AF25" s="409"/>
      <c r="AG25" s="409"/>
      <c r="AH25" s="409"/>
      <c r="AI25" s="409"/>
      <c r="AJ25" s="409"/>
      <c r="AK25" s="409"/>
      <c r="AL25" s="409"/>
      <c r="AM25" s="409"/>
      <c r="AN25" s="409"/>
      <c r="AO25" s="409"/>
      <c r="AP25" s="409"/>
      <c r="AQ25" s="49"/>
      <c r="AR25" s="414"/>
      <c r="AS25" s="414"/>
      <c r="AT25" s="414"/>
      <c r="AU25" s="414"/>
      <c r="AV25" s="417"/>
      <c r="AW25" s="418"/>
      <c r="AX25" s="418"/>
      <c r="AY25" s="419"/>
      <c r="AZ25" s="401"/>
      <c r="BA25" s="402"/>
      <c r="BB25" s="45"/>
      <c r="BC25" s="426" t="s">
        <v>91</v>
      </c>
      <c r="BD25" s="426"/>
      <c r="BE25" s="426"/>
      <c r="BF25" s="426" t="s">
        <v>92</v>
      </c>
      <c r="BG25" s="426"/>
      <c r="BH25" s="426"/>
      <c r="BI25" s="426"/>
      <c r="BJ25" s="426"/>
      <c r="BK25" s="428"/>
      <c r="BL25" s="428"/>
      <c r="BM25" s="428"/>
      <c r="BN25" s="429"/>
    </row>
    <row r="26" spans="2:66" ht="26.25" customHeight="1">
      <c r="B26" s="399" t="s">
        <v>47</v>
      </c>
      <c r="C26" s="400"/>
      <c r="D26" s="401"/>
      <c r="E26" s="402"/>
      <c r="F26" s="401"/>
      <c r="G26" s="403"/>
      <c r="H26" s="403"/>
      <c r="I26" s="403"/>
      <c r="J26" s="403"/>
      <c r="K26" s="403"/>
      <c r="L26" s="403"/>
      <c r="M26" s="402"/>
      <c r="N26" s="409"/>
      <c r="O26" s="409"/>
      <c r="P26" s="409"/>
      <c r="Q26" s="409"/>
      <c r="R26" s="409"/>
      <c r="S26" s="409"/>
      <c r="T26" s="409"/>
      <c r="U26" s="409"/>
      <c r="V26" s="409"/>
      <c r="W26" s="409"/>
      <c r="X26" s="409"/>
      <c r="Y26" s="409"/>
      <c r="Z26" s="409"/>
      <c r="AA26" s="409"/>
      <c r="AB26" s="409"/>
      <c r="AC26" s="409"/>
      <c r="AD26" s="409"/>
      <c r="AE26" s="409"/>
      <c r="AF26" s="409"/>
      <c r="AG26" s="409"/>
      <c r="AH26" s="409"/>
      <c r="AI26" s="409"/>
      <c r="AJ26" s="409"/>
      <c r="AK26" s="409"/>
      <c r="AL26" s="409"/>
      <c r="AM26" s="409"/>
      <c r="AN26" s="409"/>
      <c r="AO26" s="409"/>
      <c r="AP26" s="409"/>
      <c r="AQ26" s="49"/>
      <c r="AR26" s="414"/>
      <c r="AS26" s="414"/>
      <c r="AT26" s="414"/>
      <c r="AU26" s="414"/>
      <c r="AV26" s="417"/>
      <c r="AW26" s="418"/>
      <c r="AX26" s="418"/>
      <c r="AY26" s="419"/>
      <c r="AZ26" s="401"/>
      <c r="BA26" s="402"/>
      <c r="BB26" s="45"/>
      <c r="BC26" s="426" t="s">
        <v>91</v>
      </c>
      <c r="BD26" s="426"/>
      <c r="BE26" s="426"/>
      <c r="BF26" s="426" t="s">
        <v>92</v>
      </c>
      <c r="BG26" s="426"/>
      <c r="BH26" s="426"/>
      <c r="BI26" s="426"/>
      <c r="BJ26" s="426"/>
      <c r="BK26" s="428"/>
      <c r="BL26" s="428"/>
      <c r="BM26" s="428"/>
      <c r="BN26" s="429"/>
    </row>
    <row r="27" spans="2:66" ht="26.25" customHeight="1">
      <c r="B27" s="399" t="s">
        <v>48</v>
      </c>
      <c r="C27" s="400"/>
      <c r="D27" s="401"/>
      <c r="E27" s="402"/>
      <c r="F27" s="401"/>
      <c r="G27" s="403"/>
      <c r="H27" s="403"/>
      <c r="I27" s="403"/>
      <c r="J27" s="403"/>
      <c r="K27" s="403"/>
      <c r="L27" s="403"/>
      <c r="M27" s="402"/>
      <c r="N27" s="409"/>
      <c r="O27" s="409"/>
      <c r="P27" s="409"/>
      <c r="Q27" s="409"/>
      <c r="R27" s="409"/>
      <c r="S27" s="409"/>
      <c r="T27" s="409"/>
      <c r="U27" s="409"/>
      <c r="V27" s="409"/>
      <c r="W27" s="409"/>
      <c r="X27" s="409"/>
      <c r="Y27" s="409"/>
      <c r="Z27" s="409"/>
      <c r="AA27" s="409"/>
      <c r="AB27" s="409"/>
      <c r="AC27" s="409"/>
      <c r="AD27" s="409"/>
      <c r="AE27" s="409"/>
      <c r="AF27" s="409"/>
      <c r="AG27" s="409"/>
      <c r="AH27" s="409"/>
      <c r="AI27" s="409"/>
      <c r="AJ27" s="409"/>
      <c r="AK27" s="409"/>
      <c r="AL27" s="409"/>
      <c r="AM27" s="409"/>
      <c r="AN27" s="409"/>
      <c r="AO27" s="409"/>
      <c r="AP27" s="409"/>
      <c r="AQ27" s="49"/>
      <c r="AR27" s="414"/>
      <c r="AS27" s="414"/>
      <c r="AT27" s="414"/>
      <c r="AU27" s="414"/>
      <c r="AV27" s="417"/>
      <c r="AW27" s="418"/>
      <c r="AX27" s="418"/>
      <c r="AY27" s="419"/>
      <c r="AZ27" s="401"/>
      <c r="BA27" s="402"/>
      <c r="BB27" s="45"/>
      <c r="BC27" s="426" t="s">
        <v>91</v>
      </c>
      <c r="BD27" s="426"/>
      <c r="BE27" s="426"/>
      <c r="BF27" s="426" t="s">
        <v>92</v>
      </c>
      <c r="BG27" s="426"/>
      <c r="BH27" s="426"/>
      <c r="BI27" s="426"/>
      <c r="BJ27" s="426"/>
      <c r="BK27" s="428"/>
      <c r="BL27" s="428"/>
      <c r="BM27" s="428"/>
      <c r="BN27" s="429"/>
    </row>
    <row r="28" spans="2:66" ht="26.25" customHeight="1">
      <c r="B28" s="399" t="s">
        <v>49</v>
      </c>
      <c r="C28" s="400"/>
      <c r="D28" s="401"/>
      <c r="E28" s="402"/>
      <c r="F28" s="401"/>
      <c r="G28" s="403"/>
      <c r="H28" s="403"/>
      <c r="I28" s="403"/>
      <c r="J28" s="403"/>
      <c r="K28" s="403"/>
      <c r="L28" s="403"/>
      <c r="M28" s="402"/>
      <c r="N28" s="409"/>
      <c r="O28" s="409"/>
      <c r="P28" s="409"/>
      <c r="Q28" s="409"/>
      <c r="R28" s="409"/>
      <c r="S28" s="409"/>
      <c r="T28" s="409"/>
      <c r="U28" s="409"/>
      <c r="V28" s="409"/>
      <c r="W28" s="409"/>
      <c r="X28" s="409"/>
      <c r="Y28" s="409"/>
      <c r="Z28" s="409"/>
      <c r="AA28" s="409"/>
      <c r="AB28" s="409"/>
      <c r="AC28" s="409"/>
      <c r="AD28" s="409"/>
      <c r="AE28" s="409"/>
      <c r="AF28" s="409"/>
      <c r="AG28" s="409"/>
      <c r="AH28" s="409"/>
      <c r="AI28" s="409"/>
      <c r="AJ28" s="409"/>
      <c r="AK28" s="409"/>
      <c r="AL28" s="409"/>
      <c r="AM28" s="409"/>
      <c r="AN28" s="409"/>
      <c r="AO28" s="409"/>
      <c r="AP28" s="409"/>
      <c r="AQ28" s="49"/>
      <c r="AR28" s="414"/>
      <c r="AS28" s="414"/>
      <c r="AT28" s="414"/>
      <c r="AU28" s="414"/>
      <c r="AV28" s="417"/>
      <c r="AW28" s="418"/>
      <c r="AX28" s="418"/>
      <c r="AY28" s="419"/>
      <c r="AZ28" s="401"/>
      <c r="BA28" s="402"/>
      <c r="BB28" s="45"/>
      <c r="BC28" s="426" t="s">
        <v>91</v>
      </c>
      <c r="BD28" s="426"/>
      <c r="BE28" s="426"/>
      <c r="BF28" s="426" t="s">
        <v>92</v>
      </c>
      <c r="BG28" s="426"/>
      <c r="BH28" s="426"/>
      <c r="BI28" s="426"/>
      <c r="BJ28" s="426"/>
      <c r="BK28" s="428"/>
      <c r="BL28" s="428"/>
      <c r="BM28" s="428"/>
      <c r="BN28" s="429"/>
    </row>
    <row r="29" spans="2:66" ht="26.25" customHeight="1">
      <c r="B29" s="399" t="s">
        <v>50</v>
      </c>
      <c r="C29" s="400"/>
      <c r="D29" s="401"/>
      <c r="E29" s="402"/>
      <c r="F29" s="401"/>
      <c r="G29" s="403"/>
      <c r="H29" s="403"/>
      <c r="I29" s="403"/>
      <c r="J29" s="403"/>
      <c r="K29" s="403"/>
      <c r="L29" s="403"/>
      <c r="M29" s="402"/>
      <c r="N29" s="409"/>
      <c r="O29" s="409"/>
      <c r="P29" s="409"/>
      <c r="Q29" s="409"/>
      <c r="R29" s="409"/>
      <c r="S29" s="409"/>
      <c r="T29" s="409"/>
      <c r="U29" s="409"/>
      <c r="V29" s="409"/>
      <c r="W29" s="409"/>
      <c r="X29" s="409"/>
      <c r="Y29" s="409"/>
      <c r="Z29" s="409"/>
      <c r="AA29" s="409"/>
      <c r="AB29" s="409"/>
      <c r="AC29" s="409"/>
      <c r="AD29" s="409"/>
      <c r="AE29" s="409"/>
      <c r="AF29" s="409"/>
      <c r="AG29" s="409"/>
      <c r="AH29" s="409"/>
      <c r="AI29" s="409"/>
      <c r="AJ29" s="409"/>
      <c r="AK29" s="409"/>
      <c r="AL29" s="409"/>
      <c r="AM29" s="409"/>
      <c r="AN29" s="409"/>
      <c r="AO29" s="409"/>
      <c r="AP29" s="409"/>
      <c r="AQ29" s="49"/>
      <c r="AR29" s="414"/>
      <c r="AS29" s="414"/>
      <c r="AT29" s="414"/>
      <c r="AU29" s="414"/>
      <c r="AV29" s="417"/>
      <c r="AW29" s="418"/>
      <c r="AX29" s="418"/>
      <c r="AY29" s="419"/>
      <c r="AZ29" s="401"/>
      <c r="BA29" s="402"/>
      <c r="BB29" s="45"/>
      <c r="BC29" s="426" t="s">
        <v>91</v>
      </c>
      <c r="BD29" s="426"/>
      <c r="BE29" s="426"/>
      <c r="BF29" s="426" t="s">
        <v>92</v>
      </c>
      <c r="BG29" s="426"/>
      <c r="BH29" s="426"/>
      <c r="BI29" s="426"/>
      <c r="BJ29" s="426"/>
      <c r="BK29" s="428"/>
      <c r="BL29" s="428"/>
      <c r="BM29" s="428"/>
      <c r="BN29" s="429"/>
    </row>
    <row r="30" spans="2:66" ht="26.25" customHeight="1" thickBot="1">
      <c r="B30" s="439" t="s">
        <v>51</v>
      </c>
      <c r="C30" s="440"/>
      <c r="D30" s="404"/>
      <c r="E30" s="405"/>
      <c r="F30" s="404"/>
      <c r="G30" s="406"/>
      <c r="H30" s="406"/>
      <c r="I30" s="406"/>
      <c r="J30" s="406"/>
      <c r="K30" s="406"/>
      <c r="L30" s="406"/>
      <c r="M30" s="405"/>
      <c r="N30" s="410"/>
      <c r="O30" s="410"/>
      <c r="P30" s="410"/>
      <c r="Q30" s="410"/>
      <c r="R30" s="410"/>
      <c r="S30" s="410"/>
      <c r="T30" s="410"/>
      <c r="U30" s="410"/>
      <c r="V30" s="410"/>
      <c r="W30" s="410"/>
      <c r="X30" s="410"/>
      <c r="Y30" s="410"/>
      <c r="Z30" s="410"/>
      <c r="AA30" s="410"/>
      <c r="AB30" s="410"/>
      <c r="AC30" s="410"/>
      <c r="AD30" s="410"/>
      <c r="AE30" s="410"/>
      <c r="AF30" s="410"/>
      <c r="AG30" s="410"/>
      <c r="AH30" s="410"/>
      <c r="AI30" s="410"/>
      <c r="AJ30" s="410"/>
      <c r="AK30" s="410"/>
      <c r="AL30" s="410"/>
      <c r="AM30" s="410"/>
      <c r="AN30" s="410"/>
      <c r="AO30" s="410"/>
      <c r="AP30" s="410"/>
      <c r="AQ30" s="65"/>
      <c r="AR30" s="423"/>
      <c r="AS30" s="423"/>
      <c r="AT30" s="423"/>
      <c r="AU30" s="423"/>
      <c r="AV30" s="420"/>
      <c r="AW30" s="421"/>
      <c r="AX30" s="421"/>
      <c r="AY30" s="422"/>
      <c r="AZ30" s="404"/>
      <c r="BA30" s="405"/>
      <c r="BB30" s="66"/>
      <c r="BC30" s="427" t="s">
        <v>91</v>
      </c>
      <c r="BD30" s="427"/>
      <c r="BE30" s="427"/>
      <c r="BF30" s="427" t="s">
        <v>92</v>
      </c>
      <c r="BG30" s="427"/>
      <c r="BH30" s="427"/>
      <c r="BI30" s="427"/>
      <c r="BJ30" s="427"/>
      <c r="BK30" s="430"/>
      <c r="BL30" s="430"/>
      <c r="BM30" s="430"/>
      <c r="BN30" s="431"/>
    </row>
    <row r="31" spans="4:64" ht="26.25" customHeight="1" thickBot="1"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442" t="s">
        <v>84</v>
      </c>
      <c r="AF31" s="443"/>
      <c r="AG31" s="443"/>
      <c r="AH31" s="443"/>
      <c r="AI31" s="443"/>
      <c r="AJ31" s="443"/>
      <c r="AK31" s="443"/>
      <c r="AL31" s="444"/>
      <c r="AM31" s="441">
        <f>SUM(AM11:AP30)</f>
        <v>0</v>
      </c>
      <c r="AN31" s="441"/>
      <c r="AO31" s="441"/>
      <c r="AP31" s="441"/>
      <c r="AQ31" s="432"/>
      <c r="AR31" s="433"/>
      <c r="AS31" s="433"/>
      <c r="AT31" s="433"/>
      <c r="AU31" s="434"/>
      <c r="AV31" s="493">
        <f>SUM(AV11:AY30)</f>
        <v>0</v>
      </c>
      <c r="AW31" s="494"/>
      <c r="AX31" s="494"/>
      <c r="AY31" s="495"/>
      <c r="AZ31" s="68"/>
      <c r="BA31" s="6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13" ht="7.5" customHeight="1" thickBot="1">
      <c r="A32" s="11"/>
      <c r="B32" s="12"/>
      <c r="C32" s="12"/>
      <c r="D32" s="11"/>
      <c r="E32" s="11"/>
      <c r="F32" s="300" t="str">
        <f>+B2</f>
        <v>H31
（令和元）</v>
      </c>
      <c r="G32" s="300"/>
      <c r="H32" s="300"/>
      <c r="I32" s="300"/>
      <c r="J32" s="300"/>
      <c r="K32" s="415" t="s">
        <v>27</v>
      </c>
      <c r="L32" s="415"/>
      <c r="M32" s="415"/>
    </row>
    <row r="33" spans="1:66" ht="15" customHeight="1" thickBot="1">
      <c r="A33" s="11"/>
      <c r="B33" s="12"/>
      <c r="C33" s="12"/>
      <c r="D33" s="11"/>
      <c r="E33" s="11"/>
      <c r="F33" s="301"/>
      <c r="G33" s="301"/>
      <c r="H33" s="301"/>
      <c r="I33" s="301"/>
      <c r="J33" s="301"/>
      <c r="K33" s="415"/>
      <c r="L33" s="415"/>
      <c r="M33" s="415"/>
      <c r="P33" s="416" t="s">
        <v>86</v>
      </c>
      <c r="Q33" s="416"/>
      <c r="R33" s="416"/>
      <c r="S33" s="416"/>
      <c r="T33" s="416"/>
      <c r="U33" s="416"/>
      <c r="V33" s="416"/>
      <c r="W33" s="416"/>
      <c r="X33" s="416"/>
      <c r="Y33" s="416"/>
      <c r="Z33" s="416"/>
      <c r="AA33" s="416"/>
      <c r="AB33" s="416"/>
      <c r="AC33" s="416"/>
      <c r="AD33" s="416"/>
      <c r="AE33" s="416"/>
      <c r="AF33" s="416"/>
      <c r="AG33" s="416"/>
      <c r="AH33" s="416"/>
      <c r="AI33" s="416"/>
      <c r="AJ33" s="416"/>
      <c r="AK33" s="416"/>
      <c r="AL33" s="416"/>
      <c r="AM33" s="416"/>
      <c r="AN33" s="416"/>
      <c r="AO33" s="416"/>
      <c r="AP33" s="416"/>
      <c r="AQ33" s="416"/>
      <c r="AR33" s="416"/>
      <c r="AS33" s="416"/>
      <c r="AT33" s="416"/>
      <c r="AU33" s="416"/>
      <c r="AV33" s="416"/>
      <c r="AW33" s="416"/>
      <c r="AX33" s="416"/>
      <c r="AY33" s="17"/>
      <c r="AZ33" s="471" t="s">
        <v>82</v>
      </c>
      <c r="BA33" s="472"/>
      <c r="BB33" s="472"/>
      <c r="BC33" s="472"/>
      <c r="BD33" s="472"/>
      <c r="BE33" s="472"/>
      <c r="BF33" s="472"/>
      <c r="BG33" s="472"/>
      <c r="BH33" s="472"/>
      <c r="BI33" s="472"/>
      <c r="BJ33" s="472"/>
      <c r="BK33" s="472"/>
      <c r="BL33" s="472"/>
      <c r="BM33" s="485">
        <v>2</v>
      </c>
      <c r="BN33" s="483" t="s">
        <v>117</v>
      </c>
    </row>
    <row r="34" spans="2:66" ht="15" customHeight="1">
      <c r="B34" s="445" t="s">
        <v>81</v>
      </c>
      <c r="C34" s="446"/>
      <c r="D34" s="446"/>
      <c r="E34" s="446"/>
      <c r="F34" s="446"/>
      <c r="G34" s="446"/>
      <c r="H34" s="446"/>
      <c r="I34" s="446"/>
      <c r="J34" s="446"/>
      <c r="K34" s="446"/>
      <c r="L34" s="446"/>
      <c r="M34" s="459"/>
      <c r="N34" s="460"/>
      <c r="P34" s="416"/>
      <c r="Q34" s="416"/>
      <c r="R34" s="416"/>
      <c r="S34" s="416"/>
      <c r="T34" s="416"/>
      <c r="U34" s="416"/>
      <c r="V34" s="416"/>
      <c r="W34" s="416"/>
      <c r="X34" s="416"/>
      <c r="Y34" s="416"/>
      <c r="Z34" s="416"/>
      <c r="AA34" s="416"/>
      <c r="AB34" s="416"/>
      <c r="AC34" s="416"/>
      <c r="AD34" s="416"/>
      <c r="AE34" s="416"/>
      <c r="AF34" s="416"/>
      <c r="AG34" s="416"/>
      <c r="AH34" s="416"/>
      <c r="AI34" s="416"/>
      <c r="AJ34" s="416"/>
      <c r="AK34" s="416"/>
      <c r="AL34" s="416"/>
      <c r="AM34" s="416"/>
      <c r="AN34" s="416"/>
      <c r="AO34" s="416"/>
      <c r="AP34" s="416"/>
      <c r="AQ34" s="416"/>
      <c r="AR34" s="416"/>
      <c r="AS34" s="416"/>
      <c r="AT34" s="416"/>
      <c r="AU34" s="416"/>
      <c r="AV34" s="416"/>
      <c r="AW34" s="416"/>
      <c r="AX34" s="416"/>
      <c r="AY34" s="17"/>
      <c r="AZ34" s="473" t="str">
        <f>+AZ4</f>
        <v>佐賀市役所　市民生活部　資産税課</v>
      </c>
      <c r="BA34" s="474"/>
      <c r="BB34" s="474"/>
      <c r="BC34" s="474"/>
      <c r="BD34" s="474"/>
      <c r="BE34" s="474"/>
      <c r="BF34" s="474"/>
      <c r="BG34" s="474"/>
      <c r="BH34" s="474"/>
      <c r="BI34" s="474"/>
      <c r="BJ34" s="474"/>
      <c r="BK34" s="474"/>
      <c r="BL34" s="475"/>
      <c r="BM34" s="486"/>
      <c r="BN34" s="484"/>
    </row>
    <row r="35" spans="2:66" ht="11.25" customHeight="1">
      <c r="B35" s="447"/>
      <c r="C35" s="448"/>
      <c r="D35" s="448"/>
      <c r="E35" s="448"/>
      <c r="F35" s="448"/>
      <c r="G35" s="448"/>
      <c r="H35" s="448"/>
      <c r="I35" s="448"/>
      <c r="J35" s="448"/>
      <c r="K35" s="448"/>
      <c r="L35" s="448"/>
      <c r="M35" s="455"/>
      <c r="N35" s="456"/>
      <c r="AZ35" s="476"/>
      <c r="BA35" s="477"/>
      <c r="BB35" s="477"/>
      <c r="BC35" s="477"/>
      <c r="BD35" s="477"/>
      <c r="BE35" s="477"/>
      <c r="BF35" s="477"/>
      <c r="BG35" s="477"/>
      <c r="BH35" s="477"/>
      <c r="BI35" s="477"/>
      <c r="BJ35" s="477"/>
      <c r="BK35" s="477"/>
      <c r="BL35" s="478"/>
      <c r="BM35" s="490">
        <v>2</v>
      </c>
      <c r="BN35" s="487" t="s">
        <v>116</v>
      </c>
    </row>
    <row r="36" spans="2:66" ht="15" customHeight="1">
      <c r="B36" s="449">
        <f>+B6</f>
        <v>1</v>
      </c>
      <c r="C36" s="450"/>
      <c r="D36" s="450"/>
      <c r="E36" s="450"/>
      <c r="F36" s="450"/>
      <c r="G36" s="450"/>
      <c r="H36" s="450"/>
      <c r="I36" s="450"/>
      <c r="J36" s="450"/>
      <c r="K36" s="450"/>
      <c r="L36" s="451"/>
      <c r="M36" s="455"/>
      <c r="N36" s="456"/>
      <c r="AZ36" s="476"/>
      <c r="BA36" s="477"/>
      <c r="BB36" s="477"/>
      <c r="BC36" s="477"/>
      <c r="BD36" s="477"/>
      <c r="BE36" s="477"/>
      <c r="BF36" s="477"/>
      <c r="BG36" s="477"/>
      <c r="BH36" s="477"/>
      <c r="BI36" s="477"/>
      <c r="BJ36" s="477"/>
      <c r="BK36" s="477"/>
      <c r="BL36" s="478"/>
      <c r="BM36" s="491"/>
      <c r="BN36" s="488"/>
    </row>
    <row r="37" spans="2:66" ht="7.5" customHeight="1" thickBot="1">
      <c r="B37" s="452"/>
      <c r="C37" s="453"/>
      <c r="D37" s="453"/>
      <c r="E37" s="453"/>
      <c r="F37" s="453"/>
      <c r="G37" s="453"/>
      <c r="H37" s="453"/>
      <c r="I37" s="453"/>
      <c r="J37" s="453"/>
      <c r="K37" s="453"/>
      <c r="L37" s="454"/>
      <c r="M37" s="457"/>
      <c r="N37" s="458"/>
      <c r="AZ37" s="479"/>
      <c r="BA37" s="480"/>
      <c r="BB37" s="480"/>
      <c r="BC37" s="480"/>
      <c r="BD37" s="480"/>
      <c r="BE37" s="480"/>
      <c r="BF37" s="480"/>
      <c r="BG37" s="480"/>
      <c r="BH37" s="480"/>
      <c r="BI37" s="480"/>
      <c r="BJ37" s="480"/>
      <c r="BK37" s="480"/>
      <c r="BL37" s="481"/>
      <c r="BM37" s="492"/>
      <c r="BN37" s="489"/>
    </row>
    <row r="38" spans="2:66" ht="33.75" customHeight="1">
      <c r="B38" s="435" t="s">
        <v>52</v>
      </c>
      <c r="C38" s="436"/>
      <c r="D38" s="436" t="s">
        <v>54</v>
      </c>
      <c r="E38" s="436"/>
      <c r="F38" s="407" t="s">
        <v>55</v>
      </c>
      <c r="G38" s="407"/>
      <c r="H38" s="407"/>
      <c r="I38" s="407"/>
      <c r="J38" s="407"/>
      <c r="K38" s="407"/>
      <c r="L38" s="407"/>
      <c r="M38" s="407"/>
      <c r="N38" s="407" t="s">
        <v>80</v>
      </c>
      <c r="O38" s="407"/>
      <c r="P38" s="407"/>
      <c r="Q38" s="407"/>
      <c r="R38" s="407"/>
      <c r="S38" s="407"/>
      <c r="T38" s="407"/>
      <c r="U38" s="407"/>
      <c r="V38" s="407"/>
      <c r="W38" s="407"/>
      <c r="X38" s="407"/>
      <c r="Y38" s="407"/>
      <c r="Z38" s="407"/>
      <c r="AA38" s="407"/>
      <c r="AB38" s="407"/>
      <c r="AC38" s="407"/>
      <c r="AD38" s="407"/>
      <c r="AE38" s="407"/>
      <c r="AF38" s="407"/>
      <c r="AG38" s="407"/>
      <c r="AH38" s="407"/>
      <c r="AI38" s="407"/>
      <c r="AJ38" s="407"/>
      <c r="AK38" s="407"/>
      <c r="AL38" s="407"/>
      <c r="AM38" s="411" t="s">
        <v>56</v>
      </c>
      <c r="AN38" s="412"/>
      <c r="AO38" s="412"/>
      <c r="AP38" s="412"/>
      <c r="AQ38" s="412" t="s">
        <v>57</v>
      </c>
      <c r="AR38" s="412"/>
      <c r="AS38" s="412"/>
      <c r="AT38" s="412"/>
      <c r="AU38" s="412"/>
      <c r="AV38" s="407" t="s">
        <v>65</v>
      </c>
      <c r="AW38" s="407"/>
      <c r="AX38" s="407"/>
      <c r="AY38" s="407"/>
      <c r="AZ38" s="411" t="s">
        <v>66</v>
      </c>
      <c r="BA38" s="412"/>
      <c r="BB38" s="424" t="s">
        <v>87</v>
      </c>
      <c r="BC38" s="407" t="s">
        <v>88</v>
      </c>
      <c r="BD38" s="407"/>
      <c r="BE38" s="407"/>
      <c r="BF38" s="407"/>
      <c r="BG38" s="407"/>
      <c r="BH38" s="407"/>
      <c r="BI38" s="407"/>
      <c r="BJ38" s="407"/>
      <c r="BK38" s="462" t="s">
        <v>79</v>
      </c>
      <c r="BL38" s="463"/>
      <c r="BM38" s="463"/>
      <c r="BN38" s="464"/>
    </row>
    <row r="39" spans="2:66" ht="11.25" customHeight="1">
      <c r="B39" s="437"/>
      <c r="C39" s="438"/>
      <c r="D39" s="438"/>
      <c r="E39" s="438"/>
      <c r="F39" s="408"/>
      <c r="G39" s="408"/>
      <c r="H39" s="408"/>
      <c r="I39" s="408"/>
      <c r="J39" s="408"/>
      <c r="K39" s="408"/>
      <c r="L39" s="408"/>
      <c r="M39" s="408"/>
      <c r="N39" s="408"/>
      <c r="O39" s="408"/>
      <c r="P39" s="408"/>
      <c r="Q39" s="408"/>
      <c r="R39" s="408"/>
      <c r="S39" s="408"/>
      <c r="T39" s="408"/>
      <c r="U39" s="408"/>
      <c r="V39" s="408"/>
      <c r="W39" s="408"/>
      <c r="X39" s="408"/>
      <c r="Y39" s="408"/>
      <c r="Z39" s="408"/>
      <c r="AA39" s="408"/>
      <c r="AB39" s="408"/>
      <c r="AC39" s="408"/>
      <c r="AD39" s="408"/>
      <c r="AE39" s="408"/>
      <c r="AF39" s="408"/>
      <c r="AG39" s="408"/>
      <c r="AH39" s="408"/>
      <c r="AI39" s="408"/>
      <c r="AJ39" s="408"/>
      <c r="AK39" s="408"/>
      <c r="AL39" s="408"/>
      <c r="AM39" s="413"/>
      <c r="AN39" s="413"/>
      <c r="AO39" s="413"/>
      <c r="AP39" s="413"/>
      <c r="AQ39" s="461" t="s">
        <v>58</v>
      </c>
      <c r="AR39" s="413" t="s">
        <v>59</v>
      </c>
      <c r="AS39" s="413"/>
      <c r="AT39" s="413" t="s">
        <v>60</v>
      </c>
      <c r="AU39" s="413"/>
      <c r="AV39" s="408"/>
      <c r="AW39" s="408"/>
      <c r="AX39" s="408"/>
      <c r="AY39" s="408"/>
      <c r="AZ39" s="413"/>
      <c r="BA39" s="413"/>
      <c r="BB39" s="425"/>
      <c r="BC39" s="438" t="s">
        <v>89</v>
      </c>
      <c r="BD39" s="438"/>
      <c r="BE39" s="438"/>
      <c r="BF39" s="482" t="s">
        <v>90</v>
      </c>
      <c r="BG39" s="482"/>
      <c r="BH39" s="482"/>
      <c r="BI39" s="482"/>
      <c r="BJ39" s="482"/>
      <c r="BK39" s="465"/>
      <c r="BL39" s="466"/>
      <c r="BM39" s="466"/>
      <c r="BN39" s="467"/>
    </row>
    <row r="40" spans="2:66" ht="22.5" customHeight="1">
      <c r="B40" s="437"/>
      <c r="C40" s="438"/>
      <c r="D40" s="438"/>
      <c r="E40" s="43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8"/>
      <c r="R40" s="408"/>
      <c r="S40" s="408"/>
      <c r="T40" s="408"/>
      <c r="U40" s="408"/>
      <c r="V40" s="408"/>
      <c r="W40" s="408"/>
      <c r="X40" s="408"/>
      <c r="Y40" s="408"/>
      <c r="Z40" s="408"/>
      <c r="AA40" s="408"/>
      <c r="AB40" s="408"/>
      <c r="AC40" s="408"/>
      <c r="AD40" s="408"/>
      <c r="AE40" s="408"/>
      <c r="AF40" s="408"/>
      <c r="AG40" s="408"/>
      <c r="AH40" s="408"/>
      <c r="AI40" s="408"/>
      <c r="AJ40" s="408"/>
      <c r="AK40" s="408"/>
      <c r="AL40" s="408"/>
      <c r="AM40" s="413"/>
      <c r="AN40" s="413"/>
      <c r="AO40" s="413"/>
      <c r="AP40" s="413"/>
      <c r="AQ40" s="413"/>
      <c r="AR40" s="413"/>
      <c r="AS40" s="413"/>
      <c r="AT40" s="413"/>
      <c r="AU40" s="413"/>
      <c r="AV40" s="408"/>
      <c r="AW40" s="408"/>
      <c r="AX40" s="408"/>
      <c r="AY40" s="408"/>
      <c r="AZ40" s="413"/>
      <c r="BA40" s="413"/>
      <c r="BB40" s="425"/>
      <c r="BC40" s="438"/>
      <c r="BD40" s="438"/>
      <c r="BE40" s="438"/>
      <c r="BF40" s="482"/>
      <c r="BG40" s="482"/>
      <c r="BH40" s="482"/>
      <c r="BI40" s="482"/>
      <c r="BJ40" s="482"/>
      <c r="BK40" s="468"/>
      <c r="BL40" s="469"/>
      <c r="BM40" s="469"/>
      <c r="BN40" s="470"/>
    </row>
    <row r="41" spans="2:66" ht="26.25" customHeight="1">
      <c r="B41" s="399" t="s">
        <v>85</v>
      </c>
      <c r="C41" s="400"/>
      <c r="D41" s="401"/>
      <c r="E41" s="402"/>
      <c r="F41" s="401"/>
      <c r="G41" s="403"/>
      <c r="H41" s="403"/>
      <c r="I41" s="403"/>
      <c r="J41" s="403"/>
      <c r="K41" s="403"/>
      <c r="L41" s="403"/>
      <c r="M41" s="402"/>
      <c r="N41" s="409"/>
      <c r="O41" s="409"/>
      <c r="P41" s="409"/>
      <c r="Q41" s="409"/>
      <c r="R41" s="409"/>
      <c r="S41" s="409"/>
      <c r="T41" s="409"/>
      <c r="U41" s="409"/>
      <c r="V41" s="409"/>
      <c r="W41" s="409"/>
      <c r="X41" s="409"/>
      <c r="Y41" s="409"/>
      <c r="Z41" s="409"/>
      <c r="AA41" s="409"/>
      <c r="AB41" s="409"/>
      <c r="AC41" s="409"/>
      <c r="AD41" s="409"/>
      <c r="AE41" s="409"/>
      <c r="AF41" s="409"/>
      <c r="AG41" s="409"/>
      <c r="AH41" s="409"/>
      <c r="AI41" s="409"/>
      <c r="AJ41" s="409"/>
      <c r="AK41" s="409"/>
      <c r="AL41" s="409"/>
      <c r="AM41" s="409"/>
      <c r="AN41" s="409"/>
      <c r="AO41" s="409"/>
      <c r="AP41" s="409"/>
      <c r="AQ41" s="49"/>
      <c r="AR41" s="414"/>
      <c r="AS41" s="414"/>
      <c r="AT41" s="414"/>
      <c r="AU41" s="414"/>
      <c r="AV41" s="417"/>
      <c r="AW41" s="418"/>
      <c r="AX41" s="418"/>
      <c r="AY41" s="419"/>
      <c r="AZ41" s="401"/>
      <c r="BA41" s="402"/>
      <c r="BB41" s="45"/>
      <c r="BC41" s="426" t="s">
        <v>94</v>
      </c>
      <c r="BD41" s="426"/>
      <c r="BE41" s="426"/>
      <c r="BF41" s="426" t="s">
        <v>95</v>
      </c>
      <c r="BG41" s="426"/>
      <c r="BH41" s="426"/>
      <c r="BI41" s="426"/>
      <c r="BJ41" s="426"/>
      <c r="BK41" s="428"/>
      <c r="BL41" s="428"/>
      <c r="BM41" s="428"/>
      <c r="BN41" s="429"/>
    </row>
    <row r="42" spans="2:66" ht="26.25" customHeight="1">
      <c r="B42" s="399" t="s">
        <v>33</v>
      </c>
      <c r="C42" s="400"/>
      <c r="D42" s="401"/>
      <c r="E42" s="402"/>
      <c r="F42" s="401"/>
      <c r="G42" s="403"/>
      <c r="H42" s="403"/>
      <c r="I42" s="403"/>
      <c r="J42" s="403"/>
      <c r="K42" s="403"/>
      <c r="L42" s="403"/>
      <c r="M42" s="402"/>
      <c r="N42" s="409"/>
      <c r="O42" s="409"/>
      <c r="P42" s="409"/>
      <c r="Q42" s="409"/>
      <c r="R42" s="409"/>
      <c r="S42" s="409"/>
      <c r="T42" s="409"/>
      <c r="U42" s="409"/>
      <c r="V42" s="409"/>
      <c r="W42" s="409"/>
      <c r="X42" s="409"/>
      <c r="Y42" s="409"/>
      <c r="Z42" s="409"/>
      <c r="AA42" s="409"/>
      <c r="AB42" s="409"/>
      <c r="AC42" s="409"/>
      <c r="AD42" s="409"/>
      <c r="AE42" s="409"/>
      <c r="AF42" s="409"/>
      <c r="AG42" s="409"/>
      <c r="AH42" s="409"/>
      <c r="AI42" s="409"/>
      <c r="AJ42" s="409"/>
      <c r="AK42" s="409"/>
      <c r="AL42" s="409"/>
      <c r="AM42" s="409"/>
      <c r="AN42" s="409"/>
      <c r="AO42" s="409"/>
      <c r="AP42" s="409"/>
      <c r="AQ42" s="49"/>
      <c r="AR42" s="414"/>
      <c r="AS42" s="414"/>
      <c r="AT42" s="414"/>
      <c r="AU42" s="414"/>
      <c r="AV42" s="417"/>
      <c r="AW42" s="418"/>
      <c r="AX42" s="418"/>
      <c r="AY42" s="419"/>
      <c r="AZ42" s="401"/>
      <c r="BA42" s="402"/>
      <c r="BB42" s="45"/>
      <c r="BC42" s="426" t="s">
        <v>96</v>
      </c>
      <c r="BD42" s="426"/>
      <c r="BE42" s="426"/>
      <c r="BF42" s="426" t="s">
        <v>93</v>
      </c>
      <c r="BG42" s="426"/>
      <c r="BH42" s="426"/>
      <c r="BI42" s="426"/>
      <c r="BJ42" s="426"/>
      <c r="BK42" s="428"/>
      <c r="BL42" s="428"/>
      <c r="BM42" s="428"/>
      <c r="BN42" s="429"/>
    </row>
    <row r="43" spans="2:66" ht="26.25" customHeight="1">
      <c r="B43" s="399" t="s">
        <v>34</v>
      </c>
      <c r="C43" s="400"/>
      <c r="D43" s="401"/>
      <c r="E43" s="402"/>
      <c r="F43" s="401"/>
      <c r="G43" s="403"/>
      <c r="H43" s="403"/>
      <c r="I43" s="403"/>
      <c r="J43" s="403"/>
      <c r="K43" s="403"/>
      <c r="L43" s="403"/>
      <c r="M43" s="402"/>
      <c r="N43" s="409"/>
      <c r="O43" s="409"/>
      <c r="P43" s="409"/>
      <c r="Q43" s="409"/>
      <c r="R43" s="409"/>
      <c r="S43" s="409"/>
      <c r="T43" s="409"/>
      <c r="U43" s="409"/>
      <c r="V43" s="409"/>
      <c r="W43" s="409"/>
      <c r="X43" s="409"/>
      <c r="Y43" s="409"/>
      <c r="Z43" s="409"/>
      <c r="AA43" s="409"/>
      <c r="AB43" s="409"/>
      <c r="AC43" s="409"/>
      <c r="AD43" s="409"/>
      <c r="AE43" s="409"/>
      <c r="AF43" s="409"/>
      <c r="AG43" s="409"/>
      <c r="AH43" s="409"/>
      <c r="AI43" s="409"/>
      <c r="AJ43" s="409"/>
      <c r="AK43" s="409"/>
      <c r="AL43" s="409"/>
      <c r="AM43" s="409"/>
      <c r="AN43" s="409"/>
      <c r="AO43" s="409"/>
      <c r="AP43" s="409"/>
      <c r="AQ43" s="49"/>
      <c r="AR43" s="414"/>
      <c r="AS43" s="414"/>
      <c r="AT43" s="414"/>
      <c r="AU43" s="414"/>
      <c r="AV43" s="417"/>
      <c r="AW43" s="418"/>
      <c r="AX43" s="418"/>
      <c r="AY43" s="419"/>
      <c r="AZ43" s="401"/>
      <c r="BA43" s="402"/>
      <c r="BB43" s="45"/>
      <c r="BC43" s="426" t="s">
        <v>91</v>
      </c>
      <c r="BD43" s="426"/>
      <c r="BE43" s="426"/>
      <c r="BF43" s="426" t="s">
        <v>92</v>
      </c>
      <c r="BG43" s="426"/>
      <c r="BH43" s="426"/>
      <c r="BI43" s="426"/>
      <c r="BJ43" s="426"/>
      <c r="BK43" s="428"/>
      <c r="BL43" s="428"/>
      <c r="BM43" s="428"/>
      <c r="BN43" s="429"/>
    </row>
    <row r="44" spans="2:66" ht="26.25" customHeight="1">
      <c r="B44" s="399" t="s">
        <v>35</v>
      </c>
      <c r="C44" s="400"/>
      <c r="D44" s="401"/>
      <c r="E44" s="402"/>
      <c r="F44" s="401"/>
      <c r="G44" s="403"/>
      <c r="H44" s="403"/>
      <c r="I44" s="403"/>
      <c r="J44" s="403"/>
      <c r="K44" s="403"/>
      <c r="L44" s="403"/>
      <c r="M44" s="402"/>
      <c r="N44" s="409"/>
      <c r="O44" s="409"/>
      <c r="P44" s="409"/>
      <c r="Q44" s="409"/>
      <c r="R44" s="409"/>
      <c r="S44" s="409"/>
      <c r="T44" s="409"/>
      <c r="U44" s="409"/>
      <c r="V44" s="409"/>
      <c r="W44" s="409"/>
      <c r="X44" s="409"/>
      <c r="Y44" s="409"/>
      <c r="Z44" s="409"/>
      <c r="AA44" s="409"/>
      <c r="AB44" s="409"/>
      <c r="AC44" s="409"/>
      <c r="AD44" s="409"/>
      <c r="AE44" s="409"/>
      <c r="AF44" s="409"/>
      <c r="AG44" s="409"/>
      <c r="AH44" s="409"/>
      <c r="AI44" s="409"/>
      <c r="AJ44" s="409"/>
      <c r="AK44" s="409"/>
      <c r="AL44" s="409"/>
      <c r="AM44" s="409"/>
      <c r="AN44" s="409"/>
      <c r="AO44" s="409"/>
      <c r="AP44" s="409"/>
      <c r="AQ44" s="49"/>
      <c r="AR44" s="414"/>
      <c r="AS44" s="414"/>
      <c r="AT44" s="414"/>
      <c r="AU44" s="414"/>
      <c r="AV44" s="417"/>
      <c r="AW44" s="418"/>
      <c r="AX44" s="418"/>
      <c r="AY44" s="419"/>
      <c r="AZ44" s="401"/>
      <c r="BA44" s="402"/>
      <c r="BB44" s="45"/>
      <c r="BC44" s="426" t="s">
        <v>91</v>
      </c>
      <c r="BD44" s="426"/>
      <c r="BE44" s="426"/>
      <c r="BF44" s="426" t="s">
        <v>92</v>
      </c>
      <c r="BG44" s="426"/>
      <c r="BH44" s="426"/>
      <c r="BI44" s="426"/>
      <c r="BJ44" s="426"/>
      <c r="BK44" s="428"/>
      <c r="BL44" s="428"/>
      <c r="BM44" s="428"/>
      <c r="BN44" s="429"/>
    </row>
    <row r="45" spans="2:66" ht="26.25" customHeight="1">
      <c r="B45" s="399" t="s">
        <v>36</v>
      </c>
      <c r="C45" s="400"/>
      <c r="D45" s="401"/>
      <c r="E45" s="402"/>
      <c r="F45" s="401"/>
      <c r="G45" s="403"/>
      <c r="H45" s="403"/>
      <c r="I45" s="403"/>
      <c r="J45" s="403"/>
      <c r="K45" s="403"/>
      <c r="L45" s="403"/>
      <c r="M45" s="402"/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Y45" s="409"/>
      <c r="Z45" s="409"/>
      <c r="AA45" s="409"/>
      <c r="AB45" s="409"/>
      <c r="AC45" s="409"/>
      <c r="AD45" s="409"/>
      <c r="AE45" s="409"/>
      <c r="AF45" s="409"/>
      <c r="AG45" s="409"/>
      <c r="AH45" s="409"/>
      <c r="AI45" s="409"/>
      <c r="AJ45" s="409"/>
      <c r="AK45" s="409"/>
      <c r="AL45" s="409"/>
      <c r="AM45" s="409"/>
      <c r="AN45" s="409"/>
      <c r="AO45" s="409"/>
      <c r="AP45" s="409"/>
      <c r="AQ45" s="49"/>
      <c r="AR45" s="414"/>
      <c r="AS45" s="414"/>
      <c r="AT45" s="414"/>
      <c r="AU45" s="414"/>
      <c r="AV45" s="417"/>
      <c r="AW45" s="418"/>
      <c r="AX45" s="418"/>
      <c r="AY45" s="419"/>
      <c r="AZ45" s="401"/>
      <c r="BA45" s="402"/>
      <c r="BB45" s="45"/>
      <c r="BC45" s="426" t="s">
        <v>91</v>
      </c>
      <c r="BD45" s="426"/>
      <c r="BE45" s="426"/>
      <c r="BF45" s="426" t="s">
        <v>92</v>
      </c>
      <c r="BG45" s="426"/>
      <c r="BH45" s="426"/>
      <c r="BI45" s="426"/>
      <c r="BJ45" s="426"/>
      <c r="BK45" s="428"/>
      <c r="BL45" s="428"/>
      <c r="BM45" s="428"/>
      <c r="BN45" s="429"/>
    </row>
    <row r="46" spans="2:66" ht="26.25" customHeight="1">
      <c r="B46" s="399" t="s">
        <v>37</v>
      </c>
      <c r="C46" s="400"/>
      <c r="D46" s="401"/>
      <c r="E46" s="402"/>
      <c r="F46" s="401"/>
      <c r="G46" s="403"/>
      <c r="H46" s="403"/>
      <c r="I46" s="403"/>
      <c r="J46" s="403"/>
      <c r="K46" s="403"/>
      <c r="L46" s="403"/>
      <c r="M46" s="402"/>
      <c r="N46" s="409"/>
      <c r="O46" s="409"/>
      <c r="P46" s="409"/>
      <c r="Q46" s="409"/>
      <c r="R46" s="409"/>
      <c r="S46" s="409"/>
      <c r="T46" s="409"/>
      <c r="U46" s="409"/>
      <c r="V46" s="409"/>
      <c r="W46" s="409"/>
      <c r="X46" s="409"/>
      <c r="Y46" s="409"/>
      <c r="Z46" s="409"/>
      <c r="AA46" s="409"/>
      <c r="AB46" s="409"/>
      <c r="AC46" s="409"/>
      <c r="AD46" s="409"/>
      <c r="AE46" s="409"/>
      <c r="AF46" s="409"/>
      <c r="AG46" s="409"/>
      <c r="AH46" s="409"/>
      <c r="AI46" s="409"/>
      <c r="AJ46" s="409"/>
      <c r="AK46" s="409"/>
      <c r="AL46" s="409"/>
      <c r="AM46" s="409"/>
      <c r="AN46" s="409"/>
      <c r="AO46" s="409"/>
      <c r="AP46" s="409"/>
      <c r="AQ46" s="49"/>
      <c r="AR46" s="414"/>
      <c r="AS46" s="414"/>
      <c r="AT46" s="414"/>
      <c r="AU46" s="414"/>
      <c r="AV46" s="417"/>
      <c r="AW46" s="418"/>
      <c r="AX46" s="418"/>
      <c r="AY46" s="419"/>
      <c r="AZ46" s="401"/>
      <c r="BA46" s="402"/>
      <c r="BB46" s="45"/>
      <c r="BC46" s="426" t="s">
        <v>91</v>
      </c>
      <c r="BD46" s="426"/>
      <c r="BE46" s="426"/>
      <c r="BF46" s="426" t="s">
        <v>92</v>
      </c>
      <c r="BG46" s="426"/>
      <c r="BH46" s="426"/>
      <c r="BI46" s="426"/>
      <c r="BJ46" s="426"/>
      <c r="BK46" s="428"/>
      <c r="BL46" s="428"/>
      <c r="BM46" s="428"/>
      <c r="BN46" s="429"/>
    </row>
    <row r="47" spans="2:66" ht="26.25" customHeight="1">
      <c r="B47" s="399" t="s">
        <v>38</v>
      </c>
      <c r="C47" s="400"/>
      <c r="D47" s="401"/>
      <c r="E47" s="402"/>
      <c r="F47" s="401"/>
      <c r="G47" s="403"/>
      <c r="H47" s="403"/>
      <c r="I47" s="403"/>
      <c r="J47" s="403"/>
      <c r="K47" s="403"/>
      <c r="L47" s="403"/>
      <c r="M47" s="402"/>
      <c r="N47" s="409"/>
      <c r="O47" s="409"/>
      <c r="P47" s="409"/>
      <c r="Q47" s="409"/>
      <c r="R47" s="409"/>
      <c r="S47" s="409"/>
      <c r="T47" s="409"/>
      <c r="U47" s="409"/>
      <c r="V47" s="409"/>
      <c r="W47" s="409"/>
      <c r="X47" s="409"/>
      <c r="Y47" s="409"/>
      <c r="Z47" s="409"/>
      <c r="AA47" s="409"/>
      <c r="AB47" s="409"/>
      <c r="AC47" s="409"/>
      <c r="AD47" s="409"/>
      <c r="AE47" s="409"/>
      <c r="AF47" s="409"/>
      <c r="AG47" s="409"/>
      <c r="AH47" s="409"/>
      <c r="AI47" s="409"/>
      <c r="AJ47" s="409"/>
      <c r="AK47" s="409"/>
      <c r="AL47" s="409"/>
      <c r="AM47" s="409"/>
      <c r="AN47" s="409"/>
      <c r="AO47" s="409"/>
      <c r="AP47" s="409"/>
      <c r="AQ47" s="49"/>
      <c r="AR47" s="414"/>
      <c r="AS47" s="414"/>
      <c r="AT47" s="414"/>
      <c r="AU47" s="414"/>
      <c r="AV47" s="417"/>
      <c r="AW47" s="418"/>
      <c r="AX47" s="418"/>
      <c r="AY47" s="419"/>
      <c r="AZ47" s="401"/>
      <c r="BA47" s="402"/>
      <c r="BB47" s="45"/>
      <c r="BC47" s="426" t="s">
        <v>91</v>
      </c>
      <c r="BD47" s="426"/>
      <c r="BE47" s="426"/>
      <c r="BF47" s="426" t="s">
        <v>92</v>
      </c>
      <c r="BG47" s="426"/>
      <c r="BH47" s="426"/>
      <c r="BI47" s="426"/>
      <c r="BJ47" s="426"/>
      <c r="BK47" s="428"/>
      <c r="BL47" s="428"/>
      <c r="BM47" s="428"/>
      <c r="BN47" s="429"/>
    </row>
    <row r="48" spans="2:66" ht="26.25" customHeight="1">
      <c r="B48" s="399" t="s">
        <v>39</v>
      </c>
      <c r="C48" s="400"/>
      <c r="D48" s="401"/>
      <c r="E48" s="402"/>
      <c r="F48" s="401"/>
      <c r="G48" s="403"/>
      <c r="H48" s="403"/>
      <c r="I48" s="403"/>
      <c r="J48" s="403"/>
      <c r="K48" s="403"/>
      <c r="L48" s="403"/>
      <c r="M48" s="402"/>
      <c r="N48" s="409"/>
      <c r="O48" s="409"/>
      <c r="P48" s="409"/>
      <c r="Q48" s="409"/>
      <c r="R48" s="409"/>
      <c r="S48" s="409"/>
      <c r="T48" s="409"/>
      <c r="U48" s="409"/>
      <c r="V48" s="409"/>
      <c r="W48" s="409"/>
      <c r="X48" s="409"/>
      <c r="Y48" s="409"/>
      <c r="Z48" s="409"/>
      <c r="AA48" s="409"/>
      <c r="AB48" s="409"/>
      <c r="AC48" s="409"/>
      <c r="AD48" s="409"/>
      <c r="AE48" s="409"/>
      <c r="AF48" s="409"/>
      <c r="AG48" s="409"/>
      <c r="AH48" s="409"/>
      <c r="AI48" s="409"/>
      <c r="AJ48" s="409"/>
      <c r="AK48" s="409"/>
      <c r="AL48" s="409"/>
      <c r="AM48" s="409"/>
      <c r="AN48" s="409"/>
      <c r="AO48" s="409"/>
      <c r="AP48" s="409"/>
      <c r="AQ48" s="49"/>
      <c r="AR48" s="414"/>
      <c r="AS48" s="414"/>
      <c r="AT48" s="414"/>
      <c r="AU48" s="414"/>
      <c r="AV48" s="417"/>
      <c r="AW48" s="418"/>
      <c r="AX48" s="418"/>
      <c r="AY48" s="419"/>
      <c r="AZ48" s="401"/>
      <c r="BA48" s="402"/>
      <c r="BB48" s="45"/>
      <c r="BC48" s="426" t="s">
        <v>91</v>
      </c>
      <c r="BD48" s="426"/>
      <c r="BE48" s="426"/>
      <c r="BF48" s="426" t="s">
        <v>92</v>
      </c>
      <c r="BG48" s="426"/>
      <c r="BH48" s="426"/>
      <c r="BI48" s="426"/>
      <c r="BJ48" s="426"/>
      <c r="BK48" s="428"/>
      <c r="BL48" s="428"/>
      <c r="BM48" s="428"/>
      <c r="BN48" s="429"/>
    </row>
    <row r="49" spans="2:66" ht="26.25" customHeight="1">
      <c r="B49" s="399" t="s">
        <v>40</v>
      </c>
      <c r="C49" s="400"/>
      <c r="D49" s="401"/>
      <c r="E49" s="402"/>
      <c r="F49" s="401"/>
      <c r="G49" s="403"/>
      <c r="H49" s="403"/>
      <c r="I49" s="403"/>
      <c r="J49" s="403"/>
      <c r="K49" s="403"/>
      <c r="L49" s="403"/>
      <c r="M49" s="402"/>
      <c r="N49" s="409"/>
      <c r="O49" s="409"/>
      <c r="P49" s="409"/>
      <c r="Q49" s="409"/>
      <c r="R49" s="409"/>
      <c r="S49" s="409"/>
      <c r="T49" s="409"/>
      <c r="U49" s="409"/>
      <c r="V49" s="409"/>
      <c r="W49" s="409"/>
      <c r="X49" s="409"/>
      <c r="Y49" s="409"/>
      <c r="Z49" s="409"/>
      <c r="AA49" s="409"/>
      <c r="AB49" s="409"/>
      <c r="AC49" s="409"/>
      <c r="AD49" s="409"/>
      <c r="AE49" s="409"/>
      <c r="AF49" s="409"/>
      <c r="AG49" s="409"/>
      <c r="AH49" s="409"/>
      <c r="AI49" s="409"/>
      <c r="AJ49" s="409"/>
      <c r="AK49" s="409"/>
      <c r="AL49" s="409"/>
      <c r="AM49" s="409"/>
      <c r="AN49" s="409"/>
      <c r="AO49" s="409"/>
      <c r="AP49" s="409"/>
      <c r="AQ49" s="49"/>
      <c r="AR49" s="414"/>
      <c r="AS49" s="414"/>
      <c r="AT49" s="414"/>
      <c r="AU49" s="414"/>
      <c r="AV49" s="417"/>
      <c r="AW49" s="418"/>
      <c r="AX49" s="418"/>
      <c r="AY49" s="419"/>
      <c r="AZ49" s="401"/>
      <c r="BA49" s="402"/>
      <c r="BB49" s="45"/>
      <c r="BC49" s="426" t="s">
        <v>91</v>
      </c>
      <c r="BD49" s="426"/>
      <c r="BE49" s="426"/>
      <c r="BF49" s="426" t="s">
        <v>92</v>
      </c>
      <c r="BG49" s="426"/>
      <c r="BH49" s="426"/>
      <c r="BI49" s="426"/>
      <c r="BJ49" s="426"/>
      <c r="BK49" s="428"/>
      <c r="BL49" s="428"/>
      <c r="BM49" s="428"/>
      <c r="BN49" s="429"/>
    </row>
    <row r="50" spans="2:66" ht="26.25" customHeight="1">
      <c r="B50" s="399" t="s">
        <v>41</v>
      </c>
      <c r="C50" s="400"/>
      <c r="D50" s="401"/>
      <c r="E50" s="402"/>
      <c r="F50" s="401"/>
      <c r="G50" s="403"/>
      <c r="H50" s="403"/>
      <c r="I50" s="403"/>
      <c r="J50" s="403"/>
      <c r="K50" s="403"/>
      <c r="L50" s="403"/>
      <c r="M50" s="402"/>
      <c r="N50" s="409"/>
      <c r="O50" s="409"/>
      <c r="P50" s="409"/>
      <c r="Q50" s="409"/>
      <c r="R50" s="409"/>
      <c r="S50" s="409"/>
      <c r="T50" s="409"/>
      <c r="U50" s="409"/>
      <c r="V50" s="409"/>
      <c r="W50" s="409"/>
      <c r="X50" s="409"/>
      <c r="Y50" s="409"/>
      <c r="Z50" s="409"/>
      <c r="AA50" s="409"/>
      <c r="AB50" s="409"/>
      <c r="AC50" s="409"/>
      <c r="AD50" s="409"/>
      <c r="AE50" s="409"/>
      <c r="AF50" s="409"/>
      <c r="AG50" s="409"/>
      <c r="AH50" s="409"/>
      <c r="AI50" s="409"/>
      <c r="AJ50" s="409"/>
      <c r="AK50" s="409"/>
      <c r="AL50" s="409"/>
      <c r="AM50" s="409"/>
      <c r="AN50" s="409"/>
      <c r="AO50" s="409"/>
      <c r="AP50" s="409"/>
      <c r="AQ50" s="49"/>
      <c r="AR50" s="414"/>
      <c r="AS50" s="414"/>
      <c r="AT50" s="414"/>
      <c r="AU50" s="414"/>
      <c r="AV50" s="417"/>
      <c r="AW50" s="418"/>
      <c r="AX50" s="418"/>
      <c r="AY50" s="419"/>
      <c r="AZ50" s="401"/>
      <c r="BA50" s="402"/>
      <c r="BB50" s="45"/>
      <c r="BC50" s="426" t="s">
        <v>91</v>
      </c>
      <c r="BD50" s="426"/>
      <c r="BE50" s="426"/>
      <c r="BF50" s="426" t="s">
        <v>92</v>
      </c>
      <c r="BG50" s="426"/>
      <c r="BH50" s="426"/>
      <c r="BI50" s="426"/>
      <c r="BJ50" s="426"/>
      <c r="BK50" s="428"/>
      <c r="BL50" s="428"/>
      <c r="BM50" s="428"/>
      <c r="BN50" s="429"/>
    </row>
    <row r="51" spans="2:66" ht="26.25" customHeight="1">
      <c r="B51" s="399" t="s">
        <v>42</v>
      </c>
      <c r="C51" s="400"/>
      <c r="D51" s="401"/>
      <c r="E51" s="402"/>
      <c r="F51" s="401"/>
      <c r="G51" s="403"/>
      <c r="H51" s="403"/>
      <c r="I51" s="403"/>
      <c r="J51" s="403"/>
      <c r="K51" s="403"/>
      <c r="L51" s="403"/>
      <c r="M51" s="402"/>
      <c r="N51" s="409"/>
      <c r="O51" s="409"/>
      <c r="P51" s="409"/>
      <c r="Q51" s="409"/>
      <c r="R51" s="409"/>
      <c r="S51" s="409"/>
      <c r="T51" s="409"/>
      <c r="U51" s="409"/>
      <c r="V51" s="409"/>
      <c r="W51" s="409"/>
      <c r="X51" s="409"/>
      <c r="Y51" s="409"/>
      <c r="Z51" s="409"/>
      <c r="AA51" s="409"/>
      <c r="AB51" s="409"/>
      <c r="AC51" s="409"/>
      <c r="AD51" s="409"/>
      <c r="AE51" s="409"/>
      <c r="AF51" s="409"/>
      <c r="AG51" s="409"/>
      <c r="AH51" s="409"/>
      <c r="AI51" s="409"/>
      <c r="AJ51" s="409"/>
      <c r="AK51" s="409"/>
      <c r="AL51" s="409"/>
      <c r="AM51" s="409"/>
      <c r="AN51" s="409"/>
      <c r="AO51" s="409"/>
      <c r="AP51" s="409"/>
      <c r="AQ51" s="49"/>
      <c r="AR51" s="414"/>
      <c r="AS51" s="414"/>
      <c r="AT51" s="414"/>
      <c r="AU51" s="414"/>
      <c r="AV51" s="417"/>
      <c r="AW51" s="418"/>
      <c r="AX51" s="418"/>
      <c r="AY51" s="419"/>
      <c r="AZ51" s="401"/>
      <c r="BA51" s="402"/>
      <c r="BB51" s="45"/>
      <c r="BC51" s="426" t="s">
        <v>91</v>
      </c>
      <c r="BD51" s="426"/>
      <c r="BE51" s="426"/>
      <c r="BF51" s="426" t="s">
        <v>92</v>
      </c>
      <c r="BG51" s="426"/>
      <c r="BH51" s="426"/>
      <c r="BI51" s="426"/>
      <c r="BJ51" s="426"/>
      <c r="BK51" s="428"/>
      <c r="BL51" s="428"/>
      <c r="BM51" s="428"/>
      <c r="BN51" s="429"/>
    </row>
    <row r="52" spans="2:66" ht="26.25" customHeight="1">
      <c r="B52" s="399" t="s">
        <v>43</v>
      </c>
      <c r="C52" s="400"/>
      <c r="D52" s="401"/>
      <c r="E52" s="402"/>
      <c r="F52" s="401"/>
      <c r="G52" s="403"/>
      <c r="H52" s="403"/>
      <c r="I52" s="403"/>
      <c r="J52" s="403"/>
      <c r="K52" s="403"/>
      <c r="L52" s="403"/>
      <c r="M52" s="402"/>
      <c r="N52" s="409"/>
      <c r="O52" s="409"/>
      <c r="P52" s="409"/>
      <c r="Q52" s="409"/>
      <c r="R52" s="409"/>
      <c r="S52" s="409"/>
      <c r="T52" s="409"/>
      <c r="U52" s="409"/>
      <c r="V52" s="409"/>
      <c r="W52" s="409"/>
      <c r="X52" s="409"/>
      <c r="Y52" s="409"/>
      <c r="Z52" s="409"/>
      <c r="AA52" s="409"/>
      <c r="AB52" s="409"/>
      <c r="AC52" s="409"/>
      <c r="AD52" s="409"/>
      <c r="AE52" s="409"/>
      <c r="AF52" s="409"/>
      <c r="AG52" s="409"/>
      <c r="AH52" s="409"/>
      <c r="AI52" s="409"/>
      <c r="AJ52" s="409"/>
      <c r="AK52" s="409"/>
      <c r="AL52" s="409"/>
      <c r="AM52" s="409"/>
      <c r="AN52" s="409"/>
      <c r="AO52" s="409"/>
      <c r="AP52" s="409"/>
      <c r="AQ52" s="49"/>
      <c r="AR52" s="414"/>
      <c r="AS52" s="414"/>
      <c r="AT52" s="414"/>
      <c r="AU52" s="414"/>
      <c r="AV52" s="417"/>
      <c r="AW52" s="418"/>
      <c r="AX52" s="418"/>
      <c r="AY52" s="419"/>
      <c r="AZ52" s="401"/>
      <c r="BA52" s="402"/>
      <c r="BB52" s="45"/>
      <c r="BC52" s="426" t="s">
        <v>91</v>
      </c>
      <c r="BD52" s="426"/>
      <c r="BE52" s="426"/>
      <c r="BF52" s="426" t="s">
        <v>92</v>
      </c>
      <c r="BG52" s="426"/>
      <c r="BH52" s="426"/>
      <c r="BI52" s="426"/>
      <c r="BJ52" s="426"/>
      <c r="BK52" s="428"/>
      <c r="BL52" s="428"/>
      <c r="BM52" s="428"/>
      <c r="BN52" s="429"/>
    </row>
    <row r="53" spans="2:66" ht="26.25" customHeight="1">
      <c r="B53" s="399" t="s">
        <v>44</v>
      </c>
      <c r="C53" s="400"/>
      <c r="D53" s="401"/>
      <c r="E53" s="402"/>
      <c r="F53" s="401"/>
      <c r="G53" s="403"/>
      <c r="H53" s="403"/>
      <c r="I53" s="403"/>
      <c r="J53" s="403"/>
      <c r="K53" s="403"/>
      <c r="L53" s="403"/>
      <c r="M53" s="402"/>
      <c r="N53" s="409"/>
      <c r="O53" s="409"/>
      <c r="P53" s="409"/>
      <c r="Q53" s="409"/>
      <c r="R53" s="409"/>
      <c r="S53" s="409"/>
      <c r="T53" s="409"/>
      <c r="U53" s="409"/>
      <c r="V53" s="409"/>
      <c r="W53" s="409"/>
      <c r="X53" s="409"/>
      <c r="Y53" s="409"/>
      <c r="Z53" s="409"/>
      <c r="AA53" s="409"/>
      <c r="AB53" s="409"/>
      <c r="AC53" s="409"/>
      <c r="AD53" s="409"/>
      <c r="AE53" s="409"/>
      <c r="AF53" s="409"/>
      <c r="AG53" s="409"/>
      <c r="AH53" s="409"/>
      <c r="AI53" s="409"/>
      <c r="AJ53" s="409"/>
      <c r="AK53" s="409"/>
      <c r="AL53" s="409"/>
      <c r="AM53" s="409"/>
      <c r="AN53" s="409"/>
      <c r="AO53" s="409"/>
      <c r="AP53" s="409"/>
      <c r="AQ53" s="49"/>
      <c r="AR53" s="414"/>
      <c r="AS53" s="414"/>
      <c r="AT53" s="414"/>
      <c r="AU53" s="414"/>
      <c r="AV53" s="417"/>
      <c r="AW53" s="418"/>
      <c r="AX53" s="418"/>
      <c r="AY53" s="419"/>
      <c r="AZ53" s="401"/>
      <c r="BA53" s="402"/>
      <c r="BB53" s="45"/>
      <c r="BC53" s="426" t="s">
        <v>91</v>
      </c>
      <c r="BD53" s="426"/>
      <c r="BE53" s="426"/>
      <c r="BF53" s="426" t="s">
        <v>92</v>
      </c>
      <c r="BG53" s="426"/>
      <c r="BH53" s="426"/>
      <c r="BI53" s="426"/>
      <c r="BJ53" s="426"/>
      <c r="BK53" s="428"/>
      <c r="BL53" s="428"/>
      <c r="BM53" s="428"/>
      <c r="BN53" s="429"/>
    </row>
    <row r="54" spans="2:66" ht="26.25" customHeight="1">
      <c r="B54" s="399" t="s">
        <v>45</v>
      </c>
      <c r="C54" s="400"/>
      <c r="D54" s="401"/>
      <c r="E54" s="402"/>
      <c r="F54" s="401"/>
      <c r="G54" s="403"/>
      <c r="H54" s="403"/>
      <c r="I54" s="403"/>
      <c r="J54" s="403"/>
      <c r="K54" s="403"/>
      <c r="L54" s="403"/>
      <c r="M54" s="402"/>
      <c r="N54" s="409"/>
      <c r="O54" s="409"/>
      <c r="P54" s="409"/>
      <c r="Q54" s="409"/>
      <c r="R54" s="409"/>
      <c r="S54" s="409"/>
      <c r="T54" s="409"/>
      <c r="U54" s="409"/>
      <c r="V54" s="409"/>
      <c r="W54" s="409"/>
      <c r="X54" s="409"/>
      <c r="Y54" s="409"/>
      <c r="Z54" s="409"/>
      <c r="AA54" s="409"/>
      <c r="AB54" s="409"/>
      <c r="AC54" s="409"/>
      <c r="AD54" s="409"/>
      <c r="AE54" s="409"/>
      <c r="AF54" s="409"/>
      <c r="AG54" s="409"/>
      <c r="AH54" s="409"/>
      <c r="AI54" s="409"/>
      <c r="AJ54" s="409"/>
      <c r="AK54" s="409"/>
      <c r="AL54" s="409"/>
      <c r="AM54" s="409"/>
      <c r="AN54" s="409"/>
      <c r="AO54" s="409"/>
      <c r="AP54" s="409"/>
      <c r="AQ54" s="49"/>
      <c r="AR54" s="414"/>
      <c r="AS54" s="414"/>
      <c r="AT54" s="414"/>
      <c r="AU54" s="414"/>
      <c r="AV54" s="417"/>
      <c r="AW54" s="418"/>
      <c r="AX54" s="418"/>
      <c r="AY54" s="419"/>
      <c r="AZ54" s="401"/>
      <c r="BA54" s="402"/>
      <c r="BB54" s="45"/>
      <c r="BC54" s="426" t="s">
        <v>91</v>
      </c>
      <c r="BD54" s="426"/>
      <c r="BE54" s="426"/>
      <c r="BF54" s="426" t="s">
        <v>92</v>
      </c>
      <c r="BG54" s="426"/>
      <c r="BH54" s="426"/>
      <c r="BI54" s="426"/>
      <c r="BJ54" s="426"/>
      <c r="BK54" s="428"/>
      <c r="BL54" s="428"/>
      <c r="BM54" s="428"/>
      <c r="BN54" s="429"/>
    </row>
    <row r="55" spans="2:66" ht="26.25" customHeight="1">
      <c r="B55" s="399" t="s">
        <v>46</v>
      </c>
      <c r="C55" s="400"/>
      <c r="D55" s="401"/>
      <c r="E55" s="402"/>
      <c r="F55" s="401"/>
      <c r="G55" s="403"/>
      <c r="H55" s="403"/>
      <c r="I55" s="403"/>
      <c r="J55" s="403"/>
      <c r="K55" s="403"/>
      <c r="L55" s="403"/>
      <c r="M55" s="402"/>
      <c r="N55" s="409"/>
      <c r="O55" s="409"/>
      <c r="P55" s="409"/>
      <c r="Q55" s="409"/>
      <c r="R55" s="409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  <c r="AI55" s="409"/>
      <c r="AJ55" s="409"/>
      <c r="AK55" s="409"/>
      <c r="AL55" s="409"/>
      <c r="AM55" s="409"/>
      <c r="AN55" s="409"/>
      <c r="AO55" s="409"/>
      <c r="AP55" s="409"/>
      <c r="AQ55" s="49"/>
      <c r="AR55" s="414"/>
      <c r="AS55" s="414"/>
      <c r="AT55" s="414"/>
      <c r="AU55" s="414"/>
      <c r="AV55" s="417"/>
      <c r="AW55" s="418"/>
      <c r="AX55" s="418"/>
      <c r="AY55" s="419"/>
      <c r="AZ55" s="401"/>
      <c r="BA55" s="402"/>
      <c r="BB55" s="45"/>
      <c r="BC55" s="426" t="s">
        <v>91</v>
      </c>
      <c r="BD55" s="426"/>
      <c r="BE55" s="426"/>
      <c r="BF55" s="426" t="s">
        <v>92</v>
      </c>
      <c r="BG55" s="426"/>
      <c r="BH55" s="426"/>
      <c r="BI55" s="426"/>
      <c r="BJ55" s="426"/>
      <c r="BK55" s="428"/>
      <c r="BL55" s="428"/>
      <c r="BM55" s="428"/>
      <c r="BN55" s="429"/>
    </row>
    <row r="56" spans="2:66" ht="26.25" customHeight="1">
      <c r="B56" s="399" t="s">
        <v>47</v>
      </c>
      <c r="C56" s="400"/>
      <c r="D56" s="401"/>
      <c r="E56" s="402"/>
      <c r="F56" s="401"/>
      <c r="G56" s="403"/>
      <c r="H56" s="403"/>
      <c r="I56" s="403"/>
      <c r="J56" s="403"/>
      <c r="K56" s="403"/>
      <c r="L56" s="403"/>
      <c r="M56" s="402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  <c r="AI56" s="409"/>
      <c r="AJ56" s="409"/>
      <c r="AK56" s="409"/>
      <c r="AL56" s="409"/>
      <c r="AM56" s="409"/>
      <c r="AN56" s="409"/>
      <c r="AO56" s="409"/>
      <c r="AP56" s="409"/>
      <c r="AQ56" s="49"/>
      <c r="AR56" s="414"/>
      <c r="AS56" s="414"/>
      <c r="AT56" s="414"/>
      <c r="AU56" s="414"/>
      <c r="AV56" s="417"/>
      <c r="AW56" s="418"/>
      <c r="AX56" s="418"/>
      <c r="AY56" s="419"/>
      <c r="AZ56" s="401"/>
      <c r="BA56" s="402"/>
      <c r="BB56" s="45"/>
      <c r="BC56" s="426" t="s">
        <v>91</v>
      </c>
      <c r="BD56" s="426"/>
      <c r="BE56" s="426"/>
      <c r="BF56" s="426" t="s">
        <v>92</v>
      </c>
      <c r="BG56" s="426"/>
      <c r="BH56" s="426"/>
      <c r="BI56" s="426"/>
      <c r="BJ56" s="426"/>
      <c r="BK56" s="428"/>
      <c r="BL56" s="428"/>
      <c r="BM56" s="428"/>
      <c r="BN56" s="429"/>
    </row>
    <row r="57" spans="2:66" ht="26.25" customHeight="1">
      <c r="B57" s="399" t="s">
        <v>48</v>
      </c>
      <c r="C57" s="400"/>
      <c r="D57" s="401"/>
      <c r="E57" s="402"/>
      <c r="F57" s="401"/>
      <c r="G57" s="403"/>
      <c r="H57" s="403"/>
      <c r="I57" s="403"/>
      <c r="J57" s="403"/>
      <c r="K57" s="403"/>
      <c r="L57" s="403"/>
      <c r="M57" s="402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  <c r="AI57" s="409"/>
      <c r="AJ57" s="409"/>
      <c r="AK57" s="409"/>
      <c r="AL57" s="409"/>
      <c r="AM57" s="409"/>
      <c r="AN57" s="409"/>
      <c r="AO57" s="409"/>
      <c r="AP57" s="409"/>
      <c r="AQ57" s="49"/>
      <c r="AR57" s="414"/>
      <c r="AS57" s="414"/>
      <c r="AT57" s="414"/>
      <c r="AU57" s="414"/>
      <c r="AV57" s="417"/>
      <c r="AW57" s="418"/>
      <c r="AX57" s="418"/>
      <c r="AY57" s="419"/>
      <c r="AZ57" s="401"/>
      <c r="BA57" s="402"/>
      <c r="BB57" s="45"/>
      <c r="BC57" s="426" t="s">
        <v>91</v>
      </c>
      <c r="BD57" s="426"/>
      <c r="BE57" s="426"/>
      <c r="BF57" s="426" t="s">
        <v>92</v>
      </c>
      <c r="BG57" s="426"/>
      <c r="BH57" s="426"/>
      <c r="BI57" s="426"/>
      <c r="BJ57" s="426"/>
      <c r="BK57" s="428"/>
      <c r="BL57" s="428"/>
      <c r="BM57" s="428"/>
      <c r="BN57" s="429"/>
    </row>
    <row r="58" spans="2:66" ht="26.25" customHeight="1">
      <c r="B58" s="399" t="s">
        <v>49</v>
      </c>
      <c r="C58" s="400"/>
      <c r="D58" s="401"/>
      <c r="E58" s="402"/>
      <c r="F58" s="401"/>
      <c r="G58" s="403"/>
      <c r="H58" s="403"/>
      <c r="I58" s="403"/>
      <c r="J58" s="403"/>
      <c r="K58" s="403"/>
      <c r="L58" s="403"/>
      <c r="M58" s="402"/>
      <c r="N58" s="409"/>
      <c r="O58" s="409"/>
      <c r="P58" s="409"/>
      <c r="Q58" s="409"/>
      <c r="R58" s="409"/>
      <c r="S58" s="409"/>
      <c r="T58" s="409"/>
      <c r="U58" s="409"/>
      <c r="V58" s="409"/>
      <c r="W58" s="409"/>
      <c r="X58" s="409"/>
      <c r="Y58" s="409"/>
      <c r="Z58" s="409"/>
      <c r="AA58" s="409"/>
      <c r="AB58" s="409"/>
      <c r="AC58" s="409"/>
      <c r="AD58" s="409"/>
      <c r="AE58" s="409"/>
      <c r="AF58" s="409"/>
      <c r="AG58" s="409"/>
      <c r="AH58" s="409"/>
      <c r="AI58" s="409"/>
      <c r="AJ58" s="409"/>
      <c r="AK58" s="409"/>
      <c r="AL58" s="409"/>
      <c r="AM58" s="409"/>
      <c r="AN58" s="409"/>
      <c r="AO58" s="409"/>
      <c r="AP58" s="409"/>
      <c r="AQ58" s="49"/>
      <c r="AR58" s="414"/>
      <c r="AS58" s="414"/>
      <c r="AT58" s="414"/>
      <c r="AU58" s="414"/>
      <c r="AV58" s="417"/>
      <c r="AW58" s="418"/>
      <c r="AX58" s="418"/>
      <c r="AY58" s="419"/>
      <c r="AZ58" s="401"/>
      <c r="BA58" s="402"/>
      <c r="BB58" s="45"/>
      <c r="BC58" s="426" t="s">
        <v>91</v>
      </c>
      <c r="BD58" s="426"/>
      <c r="BE58" s="426"/>
      <c r="BF58" s="426" t="s">
        <v>92</v>
      </c>
      <c r="BG58" s="426"/>
      <c r="BH58" s="426"/>
      <c r="BI58" s="426"/>
      <c r="BJ58" s="426"/>
      <c r="BK58" s="428"/>
      <c r="BL58" s="428"/>
      <c r="BM58" s="428"/>
      <c r="BN58" s="429"/>
    </row>
    <row r="59" spans="2:66" ht="26.25" customHeight="1">
      <c r="B59" s="399" t="s">
        <v>50</v>
      </c>
      <c r="C59" s="400"/>
      <c r="D59" s="401"/>
      <c r="E59" s="402"/>
      <c r="F59" s="401"/>
      <c r="G59" s="403"/>
      <c r="H59" s="403"/>
      <c r="I59" s="403"/>
      <c r="J59" s="403"/>
      <c r="K59" s="403"/>
      <c r="L59" s="403"/>
      <c r="M59" s="402"/>
      <c r="N59" s="409"/>
      <c r="O59" s="409"/>
      <c r="P59" s="409"/>
      <c r="Q59" s="409"/>
      <c r="R59" s="409"/>
      <c r="S59" s="409"/>
      <c r="T59" s="409"/>
      <c r="U59" s="409"/>
      <c r="V59" s="409"/>
      <c r="W59" s="409"/>
      <c r="X59" s="409"/>
      <c r="Y59" s="409"/>
      <c r="Z59" s="409"/>
      <c r="AA59" s="409"/>
      <c r="AB59" s="409"/>
      <c r="AC59" s="409"/>
      <c r="AD59" s="409"/>
      <c r="AE59" s="409"/>
      <c r="AF59" s="409"/>
      <c r="AG59" s="409"/>
      <c r="AH59" s="409"/>
      <c r="AI59" s="409"/>
      <c r="AJ59" s="409"/>
      <c r="AK59" s="409"/>
      <c r="AL59" s="409"/>
      <c r="AM59" s="409"/>
      <c r="AN59" s="409"/>
      <c r="AO59" s="409"/>
      <c r="AP59" s="409"/>
      <c r="AQ59" s="49"/>
      <c r="AR59" s="414"/>
      <c r="AS59" s="414"/>
      <c r="AT59" s="414"/>
      <c r="AU59" s="414"/>
      <c r="AV59" s="417"/>
      <c r="AW59" s="418"/>
      <c r="AX59" s="418"/>
      <c r="AY59" s="419"/>
      <c r="AZ59" s="401"/>
      <c r="BA59" s="402"/>
      <c r="BB59" s="45"/>
      <c r="BC59" s="426" t="s">
        <v>91</v>
      </c>
      <c r="BD59" s="426"/>
      <c r="BE59" s="426"/>
      <c r="BF59" s="426" t="s">
        <v>92</v>
      </c>
      <c r="BG59" s="426"/>
      <c r="BH59" s="426"/>
      <c r="BI59" s="426"/>
      <c r="BJ59" s="426"/>
      <c r="BK59" s="428"/>
      <c r="BL59" s="428"/>
      <c r="BM59" s="428"/>
      <c r="BN59" s="429"/>
    </row>
    <row r="60" spans="2:66" ht="26.25" customHeight="1" thickBot="1">
      <c r="B60" s="439" t="s">
        <v>51</v>
      </c>
      <c r="C60" s="440"/>
      <c r="D60" s="404"/>
      <c r="E60" s="405"/>
      <c r="F60" s="404"/>
      <c r="G60" s="406"/>
      <c r="H60" s="406"/>
      <c r="I60" s="406"/>
      <c r="J60" s="406"/>
      <c r="K60" s="406"/>
      <c r="L60" s="406"/>
      <c r="M60" s="405"/>
      <c r="N60" s="410"/>
      <c r="O60" s="410"/>
      <c r="P60" s="410"/>
      <c r="Q60" s="410"/>
      <c r="R60" s="410"/>
      <c r="S60" s="410"/>
      <c r="T60" s="410"/>
      <c r="U60" s="410"/>
      <c r="V60" s="410"/>
      <c r="W60" s="410"/>
      <c r="X60" s="410"/>
      <c r="Y60" s="410"/>
      <c r="Z60" s="410"/>
      <c r="AA60" s="410"/>
      <c r="AB60" s="410"/>
      <c r="AC60" s="410"/>
      <c r="AD60" s="410"/>
      <c r="AE60" s="410"/>
      <c r="AF60" s="410"/>
      <c r="AG60" s="410"/>
      <c r="AH60" s="410"/>
      <c r="AI60" s="410"/>
      <c r="AJ60" s="410"/>
      <c r="AK60" s="410"/>
      <c r="AL60" s="410"/>
      <c r="AM60" s="410"/>
      <c r="AN60" s="410"/>
      <c r="AO60" s="410"/>
      <c r="AP60" s="410"/>
      <c r="AQ60" s="65"/>
      <c r="AR60" s="423"/>
      <c r="AS60" s="423"/>
      <c r="AT60" s="423"/>
      <c r="AU60" s="423"/>
      <c r="AV60" s="420"/>
      <c r="AW60" s="421"/>
      <c r="AX60" s="421"/>
      <c r="AY60" s="422"/>
      <c r="AZ60" s="404"/>
      <c r="BA60" s="405"/>
      <c r="BB60" s="66"/>
      <c r="BC60" s="427" t="s">
        <v>91</v>
      </c>
      <c r="BD60" s="427"/>
      <c r="BE60" s="427"/>
      <c r="BF60" s="427" t="s">
        <v>92</v>
      </c>
      <c r="BG60" s="427"/>
      <c r="BH60" s="427"/>
      <c r="BI60" s="427"/>
      <c r="BJ60" s="427"/>
      <c r="BK60" s="430"/>
      <c r="BL60" s="430"/>
      <c r="BM60" s="430"/>
      <c r="BN60" s="431"/>
    </row>
    <row r="61" spans="4:64" ht="26.25" customHeight="1" thickBot="1"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442" t="s">
        <v>84</v>
      </c>
      <c r="AF61" s="443"/>
      <c r="AG61" s="443"/>
      <c r="AH61" s="443"/>
      <c r="AI61" s="443"/>
      <c r="AJ61" s="443"/>
      <c r="AK61" s="443"/>
      <c r="AL61" s="444"/>
      <c r="AM61" s="441">
        <f>SUM(AM41:AP60)</f>
        <v>0</v>
      </c>
      <c r="AN61" s="441"/>
      <c r="AO61" s="441"/>
      <c r="AP61" s="441"/>
      <c r="AQ61" s="432"/>
      <c r="AR61" s="433"/>
      <c r="AS61" s="433"/>
      <c r="AT61" s="433"/>
      <c r="AU61" s="434"/>
      <c r="AV61" s="493">
        <f>SUM(AV41:AY60)</f>
        <v>0</v>
      </c>
      <c r="AW61" s="494"/>
      <c r="AX61" s="494"/>
      <c r="AY61" s="495"/>
      <c r="AZ61" s="68"/>
      <c r="BA61" s="6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</row>
  </sheetData>
  <sheetProtection/>
  <mergeCells count="547">
    <mergeCell ref="M2:O3"/>
    <mergeCell ref="B2:L3"/>
    <mergeCell ref="AE61:AL61"/>
    <mergeCell ref="AM61:AP61"/>
    <mergeCell ref="AQ61:AU61"/>
    <mergeCell ref="AR59:AS59"/>
    <mergeCell ref="AT59:AU59"/>
    <mergeCell ref="AR60:AS60"/>
    <mergeCell ref="AT60:AU60"/>
    <mergeCell ref="BK60:BN60"/>
    <mergeCell ref="AV31:AY31"/>
    <mergeCell ref="AV61:AY61"/>
    <mergeCell ref="AV59:AY59"/>
    <mergeCell ref="BK59:BN59"/>
    <mergeCell ref="AV60:AY60"/>
    <mergeCell ref="AZ60:BA60"/>
    <mergeCell ref="BC60:BE60"/>
    <mergeCell ref="BC58:BE58"/>
    <mergeCell ref="BF59:BJ59"/>
    <mergeCell ref="D60:E60"/>
    <mergeCell ref="F60:M60"/>
    <mergeCell ref="N60:AL60"/>
    <mergeCell ref="AM60:AP60"/>
    <mergeCell ref="BF60:BJ60"/>
    <mergeCell ref="D59:E59"/>
    <mergeCell ref="F59:M59"/>
    <mergeCell ref="N59:AL59"/>
    <mergeCell ref="AM59:AP59"/>
    <mergeCell ref="AZ59:BA59"/>
    <mergeCell ref="BC59:BE59"/>
    <mergeCell ref="D58:E58"/>
    <mergeCell ref="F58:M58"/>
    <mergeCell ref="N58:AL58"/>
    <mergeCell ref="AM58:AP58"/>
    <mergeCell ref="AT58:AU58"/>
    <mergeCell ref="AV58:AY58"/>
    <mergeCell ref="AR58:AS58"/>
    <mergeCell ref="BF58:BJ58"/>
    <mergeCell ref="BK58:BN58"/>
    <mergeCell ref="AZ57:BA57"/>
    <mergeCell ref="BC57:BE57"/>
    <mergeCell ref="BF57:BJ57"/>
    <mergeCell ref="BK57:BN57"/>
    <mergeCell ref="AZ58:BA58"/>
    <mergeCell ref="AR57:AS57"/>
    <mergeCell ref="AT57:AU57"/>
    <mergeCell ref="AV57:AY57"/>
    <mergeCell ref="D57:E57"/>
    <mergeCell ref="F57:M57"/>
    <mergeCell ref="N57:AL57"/>
    <mergeCell ref="AM57:AP57"/>
    <mergeCell ref="AT56:AU56"/>
    <mergeCell ref="AV56:AY56"/>
    <mergeCell ref="AZ56:BA56"/>
    <mergeCell ref="BC56:BE56"/>
    <mergeCell ref="BF56:BJ56"/>
    <mergeCell ref="BK56:BN56"/>
    <mergeCell ref="AV55:AY55"/>
    <mergeCell ref="AZ55:BA55"/>
    <mergeCell ref="BC55:BE55"/>
    <mergeCell ref="BF55:BJ55"/>
    <mergeCell ref="BK55:BN55"/>
    <mergeCell ref="D56:E56"/>
    <mergeCell ref="F56:M56"/>
    <mergeCell ref="N56:AL56"/>
    <mergeCell ref="AM56:AP56"/>
    <mergeCell ref="AR56:AS56"/>
    <mergeCell ref="D55:E55"/>
    <mergeCell ref="F55:M55"/>
    <mergeCell ref="N55:AL55"/>
    <mergeCell ref="AM55:AP55"/>
    <mergeCell ref="AR55:AS55"/>
    <mergeCell ref="AT55:AU55"/>
    <mergeCell ref="AT54:AU54"/>
    <mergeCell ref="AV54:AY54"/>
    <mergeCell ref="AZ54:BA54"/>
    <mergeCell ref="BC54:BE54"/>
    <mergeCell ref="BF54:BJ54"/>
    <mergeCell ref="BK54:BN54"/>
    <mergeCell ref="AV53:AY53"/>
    <mergeCell ref="AZ53:BA53"/>
    <mergeCell ref="BC53:BE53"/>
    <mergeCell ref="BF53:BJ53"/>
    <mergeCell ref="BK53:BN53"/>
    <mergeCell ref="D54:E54"/>
    <mergeCell ref="F54:M54"/>
    <mergeCell ref="N54:AL54"/>
    <mergeCell ref="AM54:AP54"/>
    <mergeCell ref="AR54:AS54"/>
    <mergeCell ref="D53:E53"/>
    <mergeCell ref="F53:M53"/>
    <mergeCell ref="N53:AL53"/>
    <mergeCell ref="AM53:AP53"/>
    <mergeCell ref="AR53:AS53"/>
    <mergeCell ref="AT53:AU53"/>
    <mergeCell ref="AT52:AU52"/>
    <mergeCell ref="AV52:AY52"/>
    <mergeCell ref="AZ52:BA52"/>
    <mergeCell ref="BC52:BE52"/>
    <mergeCell ref="BF52:BJ52"/>
    <mergeCell ref="BK52:BN52"/>
    <mergeCell ref="AV51:AY51"/>
    <mergeCell ref="AZ51:BA51"/>
    <mergeCell ref="BC51:BE51"/>
    <mergeCell ref="BF51:BJ51"/>
    <mergeCell ref="BK51:BN51"/>
    <mergeCell ref="D52:E52"/>
    <mergeCell ref="F52:M52"/>
    <mergeCell ref="N52:AL52"/>
    <mergeCell ref="AM52:AP52"/>
    <mergeCell ref="AR52:AS52"/>
    <mergeCell ref="AZ50:BA50"/>
    <mergeCell ref="BC50:BE50"/>
    <mergeCell ref="BF50:BJ50"/>
    <mergeCell ref="BK50:BN50"/>
    <mergeCell ref="D51:E51"/>
    <mergeCell ref="F51:M51"/>
    <mergeCell ref="N51:AL51"/>
    <mergeCell ref="AM51:AP51"/>
    <mergeCell ref="AR51:AS51"/>
    <mergeCell ref="AT51:AU51"/>
    <mergeCell ref="BC49:BE49"/>
    <mergeCell ref="BF49:BJ49"/>
    <mergeCell ref="BK49:BN49"/>
    <mergeCell ref="D50:E50"/>
    <mergeCell ref="F50:M50"/>
    <mergeCell ref="N50:AL50"/>
    <mergeCell ref="AM50:AP50"/>
    <mergeCell ref="AR50:AS50"/>
    <mergeCell ref="AT50:AU50"/>
    <mergeCell ref="AV50:AY50"/>
    <mergeCell ref="BF48:BJ48"/>
    <mergeCell ref="BK48:BN48"/>
    <mergeCell ref="D49:E49"/>
    <mergeCell ref="F49:M49"/>
    <mergeCell ref="N49:AL49"/>
    <mergeCell ref="AM49:AP49"/>
    <mergeCell ref="AR49:AS49"/>
    <mergeCell ref="AT49:AU49"/>
    <mergeCell ref="AV49:AY49"/>
    <mergeCell ref="AZ49:BA49"/>
    <mergeCell ref="BK47:BN47"/>
    <mergeCell ref="D48:E48"/>
    <mergeCell ref="F48:M48"/>
    <mergeCell ref="N48:AL48"/>
    <mergeCell ref="AM48:AP48"/>
    <mergeCell ref="AR48:AS48"/>
    <mergeCell ref="AT48:AU48"/>
    <mergeCell ref="AV48:AY48"/>
    <mergeCell ref="AZ48:BA48"/>
    <mergeCell ref="BC48:BE48"/>
    <mergeCell ref="AR47:AS47"/>
    <mergeCell ref="AT47:AU47"/>
    <mergeCell ref="AV47:AY47"/>
    <mergeCell ref="AZ47:BA47"/>
    <mergeCell ref="BC47:BE47"/>
    <mergeCell ref="BF47:BJ47"/>
    <mergeCell ref="AT46:AU46"/>
    <mergeCell ref="AV46:AY46"/>
    <mergeCell ref="AZ46:BA46"/>
    <mergeCell ref="BC46:BE46"/>
    <mergeCell ref="BF46:BJ46"/>
    <mergeCell ref="BK46:BN46"/>
    <mergeCell ref="AV45:AY45"/>
    <mergeCell ref="AZ45:BA45"/>
    <mergeCell ref="BC45:BE45"/>
    <mergeCell ref="BF45:BJ45"/>
    <mergeCell ref="BK45:BN45"/>
    <mergeCell ref="D46:E46"/>
    <mergeCell ref="F46:M46"/>
    <mergeCell ref="N46:AL46"/>
    <mergeCell ref="AM46:AP46"/>
    <mergeCell ref="AR46:AS46"/>
    <mergeCell ref="AZ44:BA44"/>
    <mergeCell ref="BC44:BE44"/>
    <mergeCell ref="BF44:BJ44"/>
    <mergeCell ref="BK44:BN44"/>
    <mergeCell ref="D45:E45"/>
    <mergeCell ref="F45:M45"/>
    <mergeCell ref="N45:AL45"/>
    <mergeCell ref="AM45:AP45"/>
    <mergeCell ref="AR45:AS45"/>
    <mergeCell ref="AT45:AU45"/>
    <mergeCell ref="BC43:BE43"/>
    <mergeCell ref="BF43:BJ43"/>
    <mergeCell ref="BK43:BN43"/>
    <mergeCell ref="D44:E44"/>
    <mergeCell ref="F44:M44"/>
    <mergeCell ref="N44:AL44"/>
    <mergeCell ref="AM44:AP44"/>
    <mergeCell ref="AR44:AS44"/>
    <mergeCell ref="AT44:AU44"/>
    <mergeCell ref="AV44:AY44"/>
    <mergeCell ref="BF42:BJ42"/>
    <mergeCell ref="BK42:BN42"/>
    <mergeCell ref="D43:E43"/>
    <mergeCell ref="F43:M43"/>
    <mergeCell ref="N43:AL43"/>
    <mergeCell ref="AM43:AP43"/>
    <mergeCell ref="AR43:AS43"/>
    <mergeCell ref="AT43:AU43"/>
    <mergeCell ref="AV43:AY43"/>
    <mergeCell ref="AZ43:BA43"/>
    <mergeCell ref="BK41:BN41"/>
    <mergeCell ref="D42:E42"/>
    <mergeCell ref="F42:M42"/>
    <mergeCell ref="N42:AL42"/>
    <mergeCell ref="AM42:AP42"/>
    <mergeCell ref="AR42:AS42"/>
    <mergeCell ref="AT42:AU42"/>
    <mergeCell ref="AV42:AY42"/>
    <mergeCell ref="AZ42:BA42"/>
    <mergeCell ref="BC42:BE42"/>
    <mergeCell ref="AR41:AS41"/>
    <mergeCell ref="AT41:AU41"/>
    <mergeCell ref="AV41:AY41"/>
    <mergeCell ref="AZ41:BA41"/>
    <mergeCell ref="BC41:BE41"/>
    <mergeCell ref="BF41:BJ41"/>
    <mergeCell ref="B59:C59"/>
    <mergeCell ref="B60:C60"/>
    <mergeCell ref="D41:E41"/>
    <mergeCell ref="F41:M41"/>
    <mergeCell ref="N41:AL41"/>
    <mergeCell ref="AM41:AP41"/>
    <mergeCell ref="D47:E47"/>
    <mergeCell ref="F47:M47"/>
    <mergeCell ref="N47:AL47"/>
    <mergeCell ref="AM47:AP47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AV38:AY40"/>
    <mergeCell ref="AZ38:BA40"/>
    <mergeCell ref="BB38:BB40"/>
    <mergeCell ref="BC38:BJ38"/>
    <mergeCell ref="BK38:BN40"/>
    <mergeCell ref="AQ39:AQ40"/>
    <mergeCell ref="AR39:AS40"/>
    <mergeCell ref="AT39:AU40"/>
    <mergeCell ref="BC39:BE40"/>
    <mergeCell ref="BF39:BJ40"/>
    <mergeCell ref="B38:C40"/>
    <mergeCell ref="D38:E40"/>
    <mergeCell ref="F38:M40"/>
    <mergeCell ref="N38:AL40"/>
    <mergeCell ref="AM38:AP40"/>
    <mergeCell ref="AQ38:AU38"/>
    <mergeCell ref="AZ33:BL33"/>
    <mergeCell ref="BM33:BM34"/>
    <mergeCell ref="BN33:BN34"/>
    <mergeCell ref="B34:L35"/>
    <mergeCell ref="M34:N35"/>
    <mergeCell ref="AZ34:BL37"/>
    <mergeCell ref="BM35:BM37"/>
    <mergeCell ref="BN35:BN37"/>
    <mergeCell ref="B36:L37"/>
    <mergeCell ref="M36:N37"/>
    <mergeCell ref="A1:AE1"/>
    <mergeCell ref="AV11:AY11"/>
    <mergeCell ref="BN3:BN4"/>
    <mergeCell ref="BM3:BM4"/>
    <mergeCell ref="BN5:BN7"/>
    <mergeCell ref="BM5:BM7"/>
    <mergeCell ref="BC11:BE11"/>
    <mergeCell ref="BF11:BJ11"/>
    <mergeCell ref="BK11:BN11"/>
    <mergeCell ref="BK8:BN10"/>
    <mergeCell ref="AZ3:BL3"/>
    <mergeCell ref="AZ4:BL7"/>
    <mergeCell ref="BC12:BE12"/>
    <mergeCell ref="BF12:BJ12"/>
    <mergeCell ref="BK12:BN12"/>
    <mergeCell ref="BC9:BE10"/>
    <mergeCell ref="BF9:BJ10"/>
    <mergeCell ref="B4:L5"/>
    <mergeCell ref="B6:L7"/>
    <mergeCell ref="M6:N7"/>
    <mergeCell ref="M4:N5"/>
    <mergeCell ref="BC8:BJ8"/>
    <mergeCell ref="P3:AX4"/>
    <mergeCell ref="AQ8:AU8"/>
    <mergeCell ref="N8:AL10"/>
    <mergeCell ref="AQ9:AQ10"/>
    <mergeCell ref="B30:C30"/>
    <mergeCell ref="AM31:AP31"/>
    <mergeCell ref="AE31:AL31"/>
    <mergeCell ref="D13:E13"/>
    <mergeCell ref="D14:E14"/>
    <mergeCell ref="AM28:AP28"/>
    <mergeCell ref="AM29:AP29"/>
    <mergeCell ref="AM24:AP24"/>
    <mergeCell ref="AM25:AP25"/>
    <mergeCell ref="AM26:AP26"/>
    <mergeCell ref="AQ31:AU31"/>
    <mergeCell ref="D15:E15"/>
    <mergeCell ref="D16:E16"/>
    <mergeCell ref="D17:E17"/>
    <mergeCell ref="D18:E18"/>
    <mergeCell ref="B8:C10"/>
    <mergeCell ref="D8:E10"/>
    <mergeCell ref="B11:C11"/>
    <mergeCell ref="B12:C12"/>
    <mergeCell ref="D11:E11"/>
    <mergeCell ref="D12:E12"/>
    <mergeCell ref="B13:C13"/>
    <mergeCell ref="B14:C14"/>
    <mergeCell ref="B15:C15"/>
    <mergeCell ref="BK24:BN24"/>
    <mergeCell ref="BK14:BN14"/>
    <mergeCell ref="BK15:BN15"/>
    <mergeCell ref="BK16:BN16"/>
    <mergeCell ref="BK17:BN17"/>
    <mergeCell ref="BF20:BJ20"/>
    <mergeCell ref="BK13:BN13"/>
    <mergeCell ref="BF23:BJ23"/>
    <mergeCell ref="BK27:BN27"/>
    <mergeCell ref="BK20:BN20"/>
    <mergeCell ref="BK21:BN21"/>
    <mergeCell ref="BK22:BN22"/>
    <mergeCell ref="BK23:BN23"/>
    <mergeCell ref="BK18:BN18"/>
    <mergeCell ref="BK19:BN19"/>
    <mergeCell ref="BK25:BN25"/>
    <mergeCell ref="BK26:BN26"/>
    <mergeCell ref="BF30:BJ30"/>
    <mergeCell ref="BK30:BN30"/>
    <mergeCell ref="BF29:BJ29"/>
    <mergeCell ref="BF28:BJ28"/>
    <mergeCell ref="BK28:BN28"/>
    <mergeCell ref="BK29:BN29"/>
    <mergeCell ref="BF27:BJ27"/>
    <mergeCell ref="BF26:BJ26"/>
    <mergeCell ref="BF14:BJ14"/>
    <mergeCell ref="BF13:BJ13"/>
    <mergeCell ref="BF25:BJ25"/>
    <mergeCell ref="BF24:BJ24"/>
    <mergeCell ref="BF22:BJ22"/>
    <mergeCell ref="BF21:BJ21"/>
    <mergeCell ref="BF19:BJ19"/>
    <mergeCell ref="BF18:BJ18"/>
    <mergeCell ref="BF17:BJ17"/>
    <mergeCell ref="BC30:BE30"/>
    <mergeCell ref="BC29:BE29"/>
    <mergeCell ref="BC28:BE28"/>
    <mergeCell ref="BC27:BE27"/>
    <mergeCell ref="BF16:BJ16"/>
    <mergeCell ref="BF15:BJ15"/>
    <mergeCell ref="BC22:BE22"/>
    <mergeCell ref="BC21:BE21"/>
    <mergeCell ref="BC20:BE20"/>
    <mergeCell ref="BC19:BE19"/>
    <mergeCell ref="BC26:BE26"/>
    <mergeCell ref="BC25:BE25"/>
    <mergeCell ref="BC24:BE24"/>
    <mergeCell ref="BC23:BE23"/>
    <mergeCell ref="BC14:BE14"/>
    <mergeCell ref="BC13:BE13"/>
    <mergeCell ref="BC18:BE18"/>
    <mergeCell ref="BC17:BE17"/>
    <mergeCell ref="BC16:BE16"/>
    <mergeCell ref="BC15:BE15"/>
    <mergeCell ref="AZ30:BA30"/>
    <mergeCell ref="AZ8:BA10"/>
    <mergeCell ref="BB8:BB10"/>
    <mergeCell ref="AZ26:BA26"/>
    <mergeCell ref="AZ27:BA27"/>
    <mergeCell ref="AZ28:BA28"/>
    <mergeCell ref="AZ29:BA29"/>
    <mergeCell ref="AZ22:BA22"/>
    <mergeCell ref="AZ23:BA23"/>
    <mergeCell ref="AZ24:BA24"/>
    <mergeCell ref="AZ14:BA14"/>
    <mergeCell ref="AZ15:BA15"/>
    <mergeCell ref="AZ16:BA16"/>
    <mergeCell ref="AZ17:BA17"/>
    <mergeCell ref="AZ25:BA25"/>
    <mergeCell ref="AZ18:BA18"/>
    <mergeCell ref="AZ19:BA19"/>
    <mergeCell ref="AZ20:BA20"/>
    <mergeCell ref="AZ21:BA21"/>
    <mergeCell ref="AV28:AY28"/>
    <mergeCell ref="AV29:AY29"/>
    <mergeCell ref="AV27:AY27"/>
    <mergeCell ref="AV26:AY26"/>
    <mergeCell ref="AV8:AY10"/>
    <mergeCell ref="AZ11:BA11"/>
    <mergeCell ref="AZ12:BA12"/>
    <mergeCell ref="AZ13:BA13"/>
    <mergeCell ref="AV12:AY12"/>
    <mergeCell ref="AV13:AY13"/>
    <mergeCell ref="AV20:AY20"/>
    <mergeCell ref="AV19:AY19"/>
    <mergeCell ref="AV18:AY18"/>
    <mergeCell ref="AV25:AY25"/>
    <mergeCell ref="AV24:AY24"/>
    <mergeCell ref="AV23:AY23"/>
    <mergeCell ref="AV22:AY22"/>
    <mergeCell ref="AV30:AY30"/>
    <mergeCell ref="AR30:AS30"/>
    <mergeCell ref="AT30:AU30"/>
    <mergeCell ref="AV16:AY16"/>
    <mergeCell ref="AV17:AY17"/>
    <mergeCell ref="AT23:AU23"/>
    <mergeCell ref="AR24:AS24"/>
    <mergeCell ref="AT24:AU24"/>
    <mergeCell ref="AR21:AS21"/>
    <mergeCell ref="AT21:AU21"/>
    <mergeCell ref="AV14:AY14"/>
    <mergeCell ref="AV15:AY15"/>
    <mergeCell ref="AV21:AY21"/>
    <mergeCell ref="AR29:AS29"/>
    <mergeCell ref="AT29:AU29"/>
    <mergeCell ref="AR25:AS25"/>
    <mergeCell ref="AT25:AU25"/>
    <mergeCell ref="AR26:AS26"/>
    <mergeCell ref="AT26:AU26"/>
    <mergeCell ref="AR23:AS23"/>
    <mergeCell ref="F32:J33"/>
    <mergeCell ref="K32:M33"/>
    <mergeCell ref="P33:AX34"/>
    <mergeCell ref="AR27:AS27"/>
    <mergeCell ref="AT27:AU27"/>
    <mergeCell ref="AR28:AS28"/>
    <mergeCell ref="AT28:AU28"/>
    <mergeCell ref="AM30:AP30"/>
    <mergeCell ref="N27:AL27"/>
    <mergeCell ref="N28:AL28"/>
    <mergeCell ref="AT17:AU17"/>
    <mergeCell ref="AR18:AS18"/>
    <mergeCell ref="AT18:AU18"/>
    <mergeCell ref="AR22:AS22"/>
    <mergeCell ref="AT22:AU22"/>
    <mergeCell ref="AR19:AS19"/>
    <mergeCell ref="AT19:AU19"/>
    <mergeCell ref="AR20:AS20"/>
    <mergeCell ref="AT20:AU20"/>
    <mergeCell ref="AR9:AS10"/>
    <mergeCell ref="AT9:AU10"/>
    <mergeCell ref="AR13:AS13"/>
    <mergeCell ref="AT13:AU13"/>
    <mergeCell ref="AM27:AP27"/>
    <mergeCell ref="AR11:AS11"/>
    <mergeCell ref="AT11:AU11"/>
    <mergeCell ref="AR12:AS12"/>
    <mergeCell ref="AT12:AU12"/>
    <mergeCell ref="AR14:AS14"/>
    <mergeCell ref="AT14:AU14"/>
    <mergeCell ref="AR15:AS15"/>
    <mergeCell ref="AM21:AP21"/>
    <mergeCell ref="AM22:AP22"/>
    <mergeCell ref="AM23:AP23"/>
    <mergeCell ref="AT15:AU15"/>
    <mergeCell ref="AR16:AS16"/>
    <mergeCell ref="AT16:AU16"/>
    <mergeCell ref="AR17:AS17"/>
    <mergeCell ref="AM15:AP15"/>
    <mergeCell ref="AM16:AP16"/>
    <mergeCell ref="AM17:AP17"/>
    <mergeCell ref="AM18:AP18"/>
    <mergeCell ref="AM19:AP19"/>
    <mergeCell ref="AM20:AP20"/>
    <mergeCell ref="AM11:AP11"/>
    <mergeCell ref="AM12:AP12"/>
    <mergeCell ref="AM13:AP13"/>
    <mergeCell ref="AM8:AP10"/>
    <mergeCell ref="AM14:AP14"/>
    <mergeCell ref="N21:AL21"/>
    <mergeCell ref="N15:AL15"/>
    <mergeCell ref="N16:AL16"/>
    <mergeCell ref="N17:AL17"/>
    <mergeCell ref="N18:AL18"/>
    <mergeCell ref="N20:AL20"/>
    <mergeCell ref="N14:AL14"/>
    <mergeCell ref="N19:AL19"/>
    <mergeCell ref="N29:AL29"/>
    <mergeCell ref="N30:AL30"/>
    <mergeCell ref="N23:AL23"/>
    <mergeCell ref="N24:AL24"/>
    <mergeCell ref="N25:AL25"/>
    <mergeCell ref="N26:AL26"/>
    <mergeCell ref="F29:M29"/>
    <mergeCell ref="F30:M30"/>
    <mergeCell ref="F8:M10"/>
    <mergeCell ref="N11:AL11"/>
    <mergeCell ref="N12:AL12"/>
    <mergeCell ref="N13:AL13"/>
    <mergeCell ref="F11:M11"/>
    <mergeCell ref="F12:M12"/>
    <mergeCell ref="N22:AL22"/>
    <mergeCell ref="F13:M13"/>
    <mergeCell ref="F23:M23"/>
    <mergeCell ref="F24:M24"/>
    <mergeCell ref="F25:M25"/>
    <mergeCell ref="F26:M26"/>
    <mergeCell ref="F14:M14"/>
    <mergeCell ref="F15:M15"/>
    <mergeCell ref="F16:M16"/>
    <mergeCell ref="F17:M17"/>
    <mergeCell ref="F18:M18"/>
    <mergeCell ref="F19:M19"/>
    <mergeCell ref="F20:M20"/>
    <mergeCell ref="F21:M21"/>
    <mergeCell ref="F22:M22"/>
    <mergeCell ref="D19:E19"/>
    <mergeCell ref="D20:E20"/>
    <mergeCell ref="D21:E21"/>
    <mergeCell ref="D22:E22"/>
    <mergeCell ref="F27:M27"/>
    <mergeCell ref="F28:M28"/>
    <mergeCell ref="B28:C28"/>
    <mergeCell ref="D30:E30"/>
    <mergeCell ref="D23:E23"/>
    <mergeCell ref="D24:E24"/>
    <mergeCell ref="D25:E25"/>
    <mergeCell ref="D26:E26"/>
    <mergeCell ref="D27:E27"/>
    <mergeCell ref="D28:E28"/>
    <mergeCell ref="D29:E29"/>
    <mergeCell ref="B29:C29"/>
    <mergeCell ref="B22:C22"/>
    <mergeCell ref="B23:C23"/>
    <mergeCell ref="B24:C24"/>
    <mergeCell ref="B25:C25"/>
    <mergeCell ref="B26:C26"/>
    <mergeCell ref="B27:C27"/>
    <mergeCell ref="B20:C20"/>
    <mergeCell ref="B16:C16"/>
    <mergeCell ref="B17:C17"/>
    <mergeCell ref="B18:C18"/>
    <mergeCell ref="B19:C19"/>
    <mergeCell ref="B21:C2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TsuruNoriyuki</dc:creator>
  <cp:keywords/>
  <dc:description/>
  <cp:lastModifiedBy>Administrator</cp:lastModifiedBy>
  <cp:lastPrinted>2015-12-01T01:20:49Z</cp:lastPrinted>
  <dcterms:created xsi:type="dcterms:W3CDTF">2005-10-03T06:54:08Z</dcterms:created>
  <dcterms:modified xsi:type="dcterms:W3CDTF">2019-04-24T05:16:55Z</dcterms:modified>
  <cp:category/>
  <cp:version/>
  <cp:contentType/>
  <cp:contentStatus/>
</cp:coreProperties>
</file>