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切抜\"/>
    </mc:Choice>
  </mc:AlternateContent>
  <bookViews>
    <workbookView xWindow="-120" yWindow="-120" windowWidth="20730" windowHeight="11160" tabRatio="775" activeTab="1"/>
  </bookViews>
  <sheets>
    <sheet name="基本情報" sheetId="2" r:id="rId1"/>
    <sheet name="（佐賀市）様式-5(1)" sheetId="10" r:id="rId2"/>
    <sheet name="（佐賀市）様式-5(2)" sheetId="26" r:id="rId3"/>
    <sheet name="（佐賀市）様式-5(3)" sheetId="27" r:id="rId4"/>
    <sheet name="（佐賀市）様式-5(4)" sheetId="28" r:id="rId5"/>
    <sheet name="（佐賀市）様式-14" sheetId="24" r:id="rId6"/>
    <sheet name="（佐賀市）様式-15" sheetId="25" r:id="rId7"/>
  </sheets>
  <definedNames>
    <definedName name="_xlnm.Print_Area" localSheetId="5">'（佐賀市）様式-14'!$A$1:$Y$34</definedName>
    <definedName name="_xlnm.Print_Area" localSheetId="6">'（佐賀市）様式-15'!$A$1:$J$46</definedName>
    <definedName name="_xlnm.Print_Area" localSheetId="2">'（佐賀市）様式-5(2)'!$A$1:$AI$56</definedName>
    <definedName name="_xlnm.Print_Area" localSheetId="3">'（佐賀市）様式-5(3)'!$A$1:$AI$37</definedName>
    <definedName name="_xlnm.Print_Area" localSheetId="0">基本情報!$A$1:$B$24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28" l="1"/>
  <c r="W13" i="28" s="1"/>
  <c r="AD13" i="28" s="1"/>
  <c r="AD20" i="27"/>
  <c r="O16" i="27"/>
  <c r="O12" i="27"/>
  <c r="O21" i="27" s="1"/>
  <c r="O22" i="27" s="1"/>
  <c r="AD25" i="26"/>
  <c r="AD26" i="26" s="1"/>
  <c r="Q25" i="26" s="1"/>
  <c r="Q28" i="26" s="1"/>
  <c r="Q22" i="26"/>
  <c r="D28" i="25"/>
  <c r="D25" i="25"/>
  <c r="C4" i="24"/>
  <c r="F26" i="10"/>
  <c r="F24" i="10"/>
</calcChain>
</file>

<file path=xl/comments1.xml><?xml version="1.0" encoding="utf-8"?>
<comments xmlns="http://schemas.openxmlformats.org/spreadsheetml/2006/main">
  <authors>
    <author>福井　勝一（建設・技術課）</author>
  </authors>
  <commentList>
    <comment ref="B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「●●　工事番号　工事名」を
正確に記入してください。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A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H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E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E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<sst xmlns="http://schemas.openxmlformats.org/spreadsheetml/2006/main" count="221" uniqueCount="185">
  <si>
    <t>【基本情報入力】（黄色で着色されたセルに入力してください）</t>
    <rPh sb="1" eb="3">
      <t>キホン</t>
    </rPh>
    <rPh sb="3" eb="5">
      <t>ジョウホウ</t>
    </rPh>
    <rPh sb="5" eb="7">
      <t>ニュウリョク</t>
    </rPh>
    <rPh sb="9" eb="11">
      <t>キイロ</t>
    </rPh>
    <rPh sb="12" eb="14">
      <t>チャクショク</t>
    </rPh>
    <rPh sb="20" eb="22">
      <t>ニュウリョク</t>
    </rPh>
    <phoneticPr fontId="4"/>
  </si>
  <si>
    <t>工事名</t>
    <rPh sb="0" eb="2">
      <t>コウジ</t>
    </rPh>
    <rPh sb="2" eb="3">
      <t>メイ</t>
    </rPh>
    <phoneticPr fontId="4"/>
  </si>
  <si>
    <t>当初契約日</t>
    <rPh sb="0" eb="2">
      <t>トウショ</t>
    </rPh>
    <rPh sb="2" eb="5">
      <t>ケイヤクビ</t>
    </rPh>
    <phoneticPr fontId="4"/>
  </si>
  <si>
    <t>令和〇年〇月〇日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</si>
  <si>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起工番号・工事番号</t>
    <rPh sb="0" eb="2">
      <t>キコウ</t>
    </rPh>
    <rPh sb="2" eb="4">
      <t>バンゴウ</t>
    </rPh>
    <rPh sb="5" eb="7">
      <t>コウジ</t>
    </rPh>
    <rPh sb="7" eb="9">
      <t>バンゴウ</t>
    </rPh>
    <phoneticPr fontId="4"/>
  </si>
  <si>
    <t>〇〇〇-〇〇〇〇-〇〇〇〇〇</t>
    <phoneticPr fontId="4"/>
  </si>
  <si>
    <t>◆着色セルに入力された内容が，様式の該当箇所に自動で反映されますので正確に記入願います。</t>
    <rPh sb="1" eb="3">
      <t>チャクショク</t>
    </rPh>
    <rPh sb="6" eb="8">
      <t>ニュウリョク</t>
    </rPh>
    <rPh sb="11" eb="13">
      <t>ナイヨウ</t>
    </rPh>
    <rPh sb="15" eb="17">
      <t>ヨウシキ</t>
    </rPh>
    <rPh sb="18" eb="20">
      <t>ガイトウ</t>
    </rPh>
    <rPh sb="20" eb="22">
      <t>カショ</t>
    </rPh>
    <rPh sb="23" eb="25">
      <t>ジドウ</t>
    </rPh>
    <rPh sb="26" eb="28">
      <t>ハンエイ</t>
    </rPh>
    <rPh sb="34" eb="36">
      <t>セイカク</t>
    </rPh>
    <rPh sb="37" eb="39">
      <t>キニュウ</t>
    </rPh>
    <rPh sb="39" eb="40">
      <t>ネガ</t>
    </rPh>
    <phoneticPr fontId="4"/>
  </si>
  <si>
    <t>◆「当初契約日」は元号表記にて記入願います　（例：令和○年○月○日）。</t>
    <rPh sb="2" eb="4">
      <t>トウショ</t>
    </rPh>
    <rPh sb="4" eb="6">
      <t>ケイヤク</t>
    </rPh>
    <rPh sb="6" eb="7">
      <t>ビ</t>
    </rPh>
    <rPh sb="9" eb="11">
      <t>ゲンゴウ</t>
    </rPh>
    <rPh sb="11" eb="13">
      <t>ヒョウキ</t>
    </rPh>
    <rPh sb="15" eb="18">
      <t>キニュウネガ</t>
    </rPh>
    <rPh sb="23" eb="24">
      <t>レイ</t>
    </rPh>
    <rPh sb="25" eb="26">
      <t>レイ</t>
    </rPh>
    <rPh sb="26" eb="27">
      <t>ワ</t>
    </rPh>
    <rPh sb="28" eb="29">
      <t>ネン</t>
    </rPh>
    <rPh sb="30" eb="31">
      <t>ツキ</t>
    </rPh>
    <rPh sb="32" eb="33">
      <t>ニチ</t>
    </rPh>
    <phoneticPr fontId="4"/>
  </si>
  <si>
    <t>ただし，発注者が西暦表記を認めている場合はこの限りではありません。</t>
    <rPh sb="6" eb="7">
      <t>モノ</t>
    </rPh>
    <phoneticPr fontId="4"/>
  </si>
  <si>
    <t>◆「起工番号・工事番号」については，福岡県、長崎県、熊本県発注工事以外は記入不要です。</t>
    <rPh sb="2" eb="4">
      <t>キコウ</t>
    </rPh>
    <rPh sb="4" eb="6">
      <t>バンゴウ</t>
    </rPh>
    <rPh sb="7" eb="9">
      <t>コウジ</t>
    </rPh>
    <rPh sb="9" eb="11">
      <t>バンゴウ</t>
    </rPh>
    <rPh sb="18" eb="21">
      <t>フクオカケン</t>
    </rPh>
    <rPh sb="22" eb="25">
      <t>ナガサキケン</t>
    </rPh>
    <rPh sb="26" eb="29">
      <t>クマモトケン</t>
    </rPh>
    <rPh sb="29" eb="31">
      <t>ハッチュウ</t>
    </rPh>
    <rPh sb="31" eb="33">
      <t>コウジ</t>
    </rPh>
    <rPh sb="33" eb="35">
      <t>イガイ</t>
    </rPh>
    <rPh sb="36" eb="38">
      <t>キニュウ</t>
    </rPh>
    <rPh sb="38" eb="40">
      <t>フヨウ</t>
    </rPh>
    <phoneticPr fontId="4"/>
  </si>
  <si>
    <t>◆工事名や工事番号等が長くなる場合は，様式により文字が見切れる場合がありますので，その際は</t>
    <rPh sb="1" eb="4">
      <t>コウジメイ</t>
    </rPh>
    <rPh sb="5" eb="7">
      <t>コウジ</t>
    </rPh>
    <rPh sb="7" eb="10">
      <t>バンゴウナド</t>
    </rPh>
    <rPh sb="11" eb="12">
      <t>ナガ</t>
    </rPh>
    <rPh sb="15" eb="17">
      <t>バアイ</t>
    </rPh>
    <rPh sb="19" eb="21">
      <t>ヨウシキ</t>
    </rPh>
    <rPh sb="24" eb="26">
      <t>モジ</t>
    </rPh>
    <rPh sb="27" eb="29">
      <t>ミキ</t>
    </rPh>
    <rPh sb="31" eb="33">
      <t>バアイ</t>
    </rPh>
    <rPh sb="43" eb="44">
      <t>サイ</t>
    </rPh>
    <phoneticPr fontId="4"/>
  </si>
  <si>
    <t>適宜調整願います。</t>
  </si>
  <si>
    <t>記</t>
  </si>
  <si>
    <t>年月日：</t>
    <rPh sb="0" eb="3">
      <t>ネンガッピ</t>
    </rPh>
    <phoneticPr fontId="8"/>
  </si>
  <si>
    <t>印</t>
    <rPh sb="0" eb="1">
      <t>イン</t>
    </rPh>
    <phoneticPr fontId="8"/>
  </si>
  <si>
    <t>～</t>
    <phoneticPr fontId="8"/>
  </si>
  <si>
    <t>工事名</t>
    <rPh sb="0" eb="2">
      <t>コウジ</t>
    </rPh>
    <rPh sb="2" eb="3">
      <t>メイ</t>
    </rPh>
    <phoneticPr fontId="8"/>
  </si>
  <si>
    <t>工事名</t>
  </si>
  <si>
    <t>契約金額</t>
  </si>
  <si>
    <t>￥</t>
  </si>
  <si>
    <t>様式－５(1)</t>
    <rPh sb="0" eb="2">
      <t>ヨウシキ</t>
    </rPh>
    <phoneticPr fontId="8"/>
  </si>
  <si>
    <t>請求書</t>
    <rPh sb="0" eb="3">
      <t>セイキュウショ</t>
    </rPh>
    <phoneticPr fontId="8"/>
  </si>
  <si>
    <t>（</t>
    <phoneticPr fontId="8"/>
  </si>
  <si>
    <t>）</t>
    <phoneticPr fontId="8"/>
  </si>
  <si>
    <t>請求者　（住所）</t>
    <phoneticPr fontId="8"/>
  </si>
  <si>
    <t>（氏名）</t>
    <phoneticPr fontId="8"/>
  </si>
  <si>
    <t>下記のとおり請求します。</t>
    <phoneticPr fontId="8"/>
  </si>
  <si>
    <t>請求金額</t>
    <phoneticPr fontId="8"/>
  </si>
  <si>
    <t>ただし、次の工事の(</t>
    <phoneticPr fontId="8"/>
  </si>
  <si>
    <t>)として</t>
    <phoneticPr fontId="8"/>
  </si>
  <si>
    <t>契約日</t>
  </si>
  <si>
    <t>￥</t>
    <phoneticPr fontId="8"/>
  </si>
  <si>
    <t>振込希望金融機関名</t>
  </si>
  <si>
    <t>店</t>
  </si>
  <si>
    <t>預金の種別</t>
  </si>
  <si>
    <t>口座番号</t>
  </si>
  <si>
    <t>口座名義</t>
  </si>
  <si>
    <t>フリガナ</t>
  </si>
  <si>
    <t>振込指定コード番号</t>
  </si>
  <si>
    <t>(注)1．</t>
    <phoneticPr fontId="4"/>
  </si>
  <si>
    <t>（　　　）には前払金、中間前払金、部分払金、指定部分完済払金、完成代金の別を記入すること。</t>
    <phoneticPr fontId="8"/>
  </si>
  <si>
    <t>2．</t>
    <phoneticPr fontId="5"/>
  </si>
  <si>
    <t>部分払金を請求する場合は、請求内訳書（部分払の場合又は国債部分払の場合）を添付すること。</t>
    <phoneticPr fontId="8"/>
  </si>
  <si>
    <t>3．</t>
    <phoneticPr fontId="5"/>
  </si>
  <si>
    <t>指定部分完済払代金を請求する場合には、請求内訳書（指定部分払の場合）を添付すること。</t>
    <phoneticPr fontId="8"/>
  </si>
  <si>
    <t>現　場
代理人</t>
    <rPh sb="0" eb="1">
      <t>ウツツ</t>
    </rPh>
    <rPh sb="2" eb="3">
      <t>バ</t>
    </rPh>
    <rPh sb="4" eb="7">
      <t>ダイリニン</t>
    </rPh>
    <phoneticPr fontId="4"/>
  </si>
  <si>
    <t>様式－１４</t>
    <rPh sb="0" eb="2">
      <t>ヨウシキ</t>
    </rPh>
    <phoneticPr fontId="8"/>
  </si>
  <si>
    <t>工　事　履　行　報　告　書</t>
    <rPh sb="0" eb="1">
      <t>コウ</t>
    </rPh>
    <rPh sb="2" eb="3">
      <t>コト</t>
    </rPh>
    <rPh sb="4" eb="5">
      <t>クツ</t>
    </rPh>
    <rPh sb="6" eb="7">
      <t>ギョウ</t>
    </rPh>
    <rPh sb="8" eb="9">
      <t>ホウ</t>
    </rPh>
    <rPh sb="10" eb="11">
      <t>コク</t>
    </rPh>
    <rPh sb="12" eb="13">
      <t>ショ</t>
    </rPh>
    <phoneticPr fontId="8"/>
  </si>
  <si>
    <t>工期</t>
    <rPh sb="0" eb="1">
      <t>コウ</t>
    </rPh>
    <rPh sb="1" eb="2">
      <t>キ</t>
    </rPh>
    <phoneticPr fontId="8"/>
  </si>
  <si>
    <t>日付</t>
    <rPh sb="0" eb="1">
      <t>ヒ</t>
    </rPh>
    <rPh sb="1" eb="2">
      <t>ヅケ</t>
    </rPh>
    <phoneticPr fontId="8"/>
  </si>
  <si>
    <t>月分）</t>
    <rPh sb="0" eb="1">
      <t>ツキ</t>
    </rPh>
    <rPh sb="1" eb="2">
      <t>ブン</t>
    </rPh>
    <phoneticPr fontId="8"/>
  </si>
  <si>
    <t>月　　別</t>
    <rPh sb="0" eb="1">
      <t>ツキ</t>
    </rPh>
    <rPh sb="3" eb="4">
      <t>ベツ</t>
    </rPh>
    <phoneticPr fontId="8"/>
  </si>
  <si>
    <t>予定工程　％
（　）は工程変更後</t>
    <rPh sb="0" eb="2">
      <t>ヨテイ</t>
    </rPh>
    <rPh sb="2" eb="4">
      <t>コウテイ</t>
    </rPh>
    <rPh sb="11" eb="13">
      <t>コウテイ</t>
    </rPh>
    <rPh sb="13" eb="15">
      <t>ヘンコウ</t>
    </rPh>
    <rPh sb="15" eb="16">
      <t>ゴ</t>
    </rPh>
    <phoneticPr fontId="8"/>
  </si>
  <si>
    <t>実施工程　％</t>
    <rPh sb="0" eb="2">
      <t>ジッシ</t>
    </rPh>
    <rPh sb="2" eb="4">
      <t>コウテイ</t>
    </rPh>
    <phoneticPr fontId="8"/>
  </si>
  <si>
    <t>備　　考</t>
    <rPh sb="0" eb="1">
      <t>ソナエ</t>
    </rPh>
    <rPh sb="3" eb="4">
      <t>コウ</t>
    </rPh>
    <phoneticPr fontId="8"/>
  </si>
  <si>
    <t>（記事欄）</t>
    <rPh sb="1" eb="3">
      <t>キジ</t>
    </rPh>
    <rPh sb="3" eb="4">
      <t>ラン</t>
    </rPh>
    <phoneticPr fontId="8"/>
  </si>
  <si>
    <t>主　任
（監理）
技術者</t>
    <rPh sb="0" eb="1">
      <t>シュ</t>
    </rPh>
    <rPh sb="2" eb="3">
      <t>ニン</t>
    </rPh>
    <rPh sb="5" eb="6">
      <t>ラン</t>
    </rPh>
    <rPh sb="6" eb="7">
      <t>リ</t>
    </rPh>
    <rPh sb="9" eb="12">
      <t>ギジュツシャ</t>
    </rPh>
    <phoneticPr fontId="4"/>
  </si>
  <si>
    <t>様式－１５</t>
    <rPh sb="0" eb="2">
      <t>ヨウシキ</t>
    </rPh>
    <phoneticPr fontId="5"/>
  </si>
  <si>
    <t>年月日：</t>
    <rPh sb="0" eb="3">
      <t>ネンガッピ</t>
    </rPh>
    <phoneticPr fontId="5"/>
  </si>
  <si>
    <t>（受注者）</t>
    <rPh sb="1" eb="3">
      <t>ジュチュウ</t>
    </rPh>
    <phoneticPr fontId="4"/>
  </si>
  <si>
    <t>印</t>
  </si>
  <si>
    <t>認　　定　　請　　求　　書</t>
  </si>
  <si>
    <t>契　　約　　日</t>
  </si>
  <si>
    <t>工　　事　　名</t>
  </si>
  <si>
    <t>工　　　　　期</t>
  </si>
  <si>
    <t>自</t>
  </si>
  <si>
    <t>至</t>
  </si>
  <si>
    <t>工  事  場  所</t>
  </si>
  <si>
    <t>請 負 代 金 額</t>
  </si>
  <si>
    <t>￥</t>
    <phoneticPr fontId="5"/>
  </si>
  <si>
    <t>様式-5(1)　　請求書</t>
    <rPh sb="0" eb="2">
      <t>ヨウシキ</t>
    </rPh>
    <rPh sb="9" eb="12">
      <t>セイキュウショ</t>
    </rPh>
    <phoneticPr fontId="17"/>
  </si>
  <si>
    <t>様式-14　　　工事履行報告書</t>
    <rPh sb="0" eb="2">
      <t>ヨウシキ</t>
    </rPh>
    <rPh sb="8" eb="10">
      <t>コウジ</t>
    </rPh>
    <rPh sb="10" eb="12">
      <t>リコウ</t>
    </rPh>
    <rPh sb="12" eb="15">
      <t>ホウコクショ</t>
    </rPh>
    <phoneticPr fontId="17"/>
  </si>
  <si>
    <t>様式-15　　　認定請求書</t>
    <rPh sb="0" eb="2">
      <t>ヨウシキ</t>
    </rPh>
    <rPh sb="8" eb="10">
      <t>ニンテイ</t>
    </rPh>
    <rPh sb="10" eb="13">
      <t>セイキュウショ</t>
    </rPh>
    <phoneticPr fontId="17"/>
  </si>
  <si>
    <t>様式目次（クリックするとジャンプします）</t>
    <rPh sb="0" eb="2">
      <t>ヨウシキ</t>
    </rPh>
    <rPh sb="2" eb="4">
      <t>モクジ</t>
    </rPh>
    <phoneticPr fontId="3"/>
  </si>
  <si>
    <t>佐賀市建設工事請負契約約款第35条第4項に基づき、下記工事の中間前金払の認定を請求します。</t>
    <rPh sb="2" eb="3">
      <t>シ</t>
    </rPh>
    <rPh sb="13" eb="14">
      <t>ダイ</t>
    </rPh>
    <rPh sb="16" eb="17">
      <t>ジョウ</t>
    </rPh>
    <rPh sb="17" eb="18">
      <t>ダイ</t>
    </rPh>
    <rPh sb="19" eb="20">
      <t>コウ</t>
    </rPh>
    <rPh sb="21" eb="22">
      <t>モト</t>
    </rPh>
    <phoneticPr fontId="4"/>
  </si>
  <si>
    <t>第5021000000号　○○○○○○○○○○○○工事</t>
    <rPh sb="0" eb="1">
      <t>ダイ</t>
    </rPh>
    <rPh sb="11" eb="12">
      <t>ゴウ</t>
    </rPh>
    <rPh sb="25" eb="27">
      <t>コウジ</t>
    </rPh>
    <phoneticPr fontId="4"/>
  </si>
  <si>
    <t>監督員</t>
    <phoneticPr fontId="3"/>
  </si>
  <si>
    <t>係長</t>
    <rPh sb="0" eb="2">
      <t>カカリチョウ</t>
    </rPh>
    <phoneticPr fontId="4"/>
  </si>
  <si>
    <t>副課長</t>
    <rPh sb="0" eb="3">
      <t>フクカチョウ</t>
    </rPh>
    <phoneticPr fontId="3"/>
  </si>
  <si>
    <t>課長</t>
    <rPh sb="0" eb="2">
      <t>カチョウ</t>
    </rPh>
    <phoneticPr fontId="4"/>
  </si>
  <si>
    <t>工事担当課</t>
    <rPh sb="0" eb="2">
      <t>コウジ</t>
    </rPh>
    <rPh sb="2" eb="4">
      <t>タントウ</t>
    </rPh>
    <rPh sb="4" eb="5">
      <t>カ</t>
    </rPh>
    <phoneticPr fontId="3"/>
  </si>
  <si>
    <t>中間前払金</t>
    <phoneticPr fontId="3"/>
  </si>
  <si>
    <t>様</t>
    <rPh sb="0" eb="1">
      <t>サマ</t>
    </rPh>
    <phoneticPr fontId="8"/>
  </si>
  <si>
    <t>様</t>
    <rPh sb="0" eb="1">
      <t>サマ</t>
    </rPh>
    <phoneticPr fontId="5"/>
  </si>
  <si>
    <t>佐賀市長　　坂井　英隆</t>
    <rPh sb="0" eb="4">
      <t>サガシチョウ</t>
    </rPh>
    <rPh sb="6" eb="8">
      <t>サカイ</t>
    </rPh>
    <rPh sb="9" eb="10">
      <t>エイ</t>
    </rPh>
    <rPh sb="10" eb="11">
      <t>タカ</t>
    </rPh>
    <phoneticPr fontId="3"/>
  </si>
  <si>
    <t>様式－５(2)</t>
    <rPh sb="0" eb="2">
      <t>ヨウシキ</t>
    </rPh>
    <phoneticPr fontId="8"/>
  </si>
  <si>
    <t>（部分払の場合）</t>
    <rPh sb="1" eb="3">
      <t>ブブン</t>
    </rPh>
    <rPh sb="3" eb="4">
      <t>バラ</t>
    </rPh>
    <rPh sb="5" eb="7">
      <t>バアイ</t>
    </rPh>
    <phoneticPr fontId="8"/>
  </si>
  <si>
    <t>請　　求　　内　　訳　　書</t>
    <phoneticPr fontId="8"/>
  </si>
  <si>
    <t>1.</t>
    <phoneticPr fontId="8"/>
  </si>
  <si>
    <t>請負代金額</t>
  </si>
  <si>
    <t>（A）</t>
    <phoneticPr fontId="5"/>
  </si>
  <si>
    <t>2.</t>
    <phoneticPr fontId="8"/>
  </si>
  <si>
    <t>前払金額</t>
  </si>
  <si>
    <t>（B）</t>
    <phoneticPr fontId="5"/>
  </si>
  <si>
    <t>3.</t>
    <phoneticPr fontId="8"/>
  </si>
  <si>
    <t>出来高金額</t>
    <phoneticPr fontId="8"/>
  </si>
  <si>
    <t>（C）</t>
    <phoneticPr fontId="5"/>
  </si>
  <si>
    <t>4.</t>
    <phoneticPr fontId="8"/>
  </si>
  <si>
    <t>前回までの出来高金額</t>
    <rPh sb="0" eb="2">
      <t>ゼンカイ</t>
    </rPh>
    <rPh sb="5" eb="8">
      <t>デキダカ</t>
    </rPh>
    <rPh sb="8" eb="10">
      <t>キンガク</t>
    </rPh>
    <phoneticPr fontId="8"/>
  </si>
  <si>
    <t>（D）</t>
    <phoneticPr fontId="5"/>
  </si>
  <si>
    <t>5.</t>
    <phoneticPr fontId="8"/>
  </si>
  <si>
    <t>今回の出来高金額</t>
    <rPh sb="0" eb="2">
      <t>コンカイ</t>
    </rPh>
    <rPh sb="3" eb="6">
      <t>デキダカ</t>
    </rPh>
    <rPh sb="6" eb="8">
      <t>キンガク</t>
    </rPh>
    <phoneticPr fontId="4"/>
  </si>
  <si>
    <t>（E=C-D）</t>
    <phoneticPr fontId="5"/>
  </si>
  <si>
    <t>6.</t>
    <phoneticPr fontId="8"/>
  </si>
  <si>
    <t>請求し得る金額</t>
  </si>
  <si>
    <t>(E×(9/10-B/A))</t>
    <phoneticPr fontId="5"/>
  </si>
  <si>
    <t>B/A=</t>
    <phoneticPr fontId="8"/>
  </si>
  <si>
    <t>％</t>
    <phoneticPr fontId="8"/>
  </si>
  <si>
    <t>≒</t>
    <phoneticPr fontId="8"/>
  </si>
  <si>
    <t>7.</t>
    <phoneticPr fontId="8"/>
  </si>
  <si>
    <t>今回請求する金額</t>
  </si>
  <si>
    <t>（注）</t>
  </si>
  <si>
    <t>（6）欄の末尾にはB/Aの割合を記入すること。ただし、B/Aの率は1％未満は切上げること。</t>
    <phoneticPr fontId="8"/>
  </si>
  <si>
    <t>工事請負契約書第38条第6項及び第7項により算出</t>
    <rPh sb="14" eb="15">
      <t>オヨ</t>
    </rPh>
    <rPh sb="16" eb="17">
      <t>ダイ</t>
    </rPh>
    <rPh sb="18" eb="19">
      <t>コウ</t>
    </rPh>
    <phoneticPr fontId="8"/>
  </si>
  <si>
    <t>様式－５(3)</t>
    <rPh sb="0" eb="2">
      <t>ヨウシキ</t>
    </rPh>
    <phoneticPr fontId="8"/>
  </si>
  <si>
    <t>（国債部分払の場合）</t>
    <phoneticPr fontId="8"/>
  </si>
  <si>
    <t>区　　　　分</t>
    <phoneticPr fontId="8"/>
  </si>
  <si>
    <t>金　　額</t>
    <phoneticPr fontId="8"/>
  </si>
  <si>
    <t>備　　　考</t>
    <phoneticPr fontId="8"/>
  </si>
  <si>
    <t>請負代金相当額</t>
    <rPh sb="4" eb="6">
      <t>ソウトウ</t>
    </rPh>
    <phoneticPr fontId="8"/>
  </si>
  <si>
    <t>A</t>
    <phoneticPr fontId="8"/>
  </si>
  <si>
    <t>今回請求する年度までの各年度の出来高と出来高予定額の総額</t>
    <rPh sb="0" eb="2">
      <t>コンカイ</t>
    </rPh>
    <rPh sb="2" eb="4">
      <t>セイキュウ</t>
    </rPh>
    <rPh sb="6" eb="8">
      <t>ネンド</t>
    </rPh>
    <rPh sb="11" eb="14">
      <t>カクネンド</t>
    </rPh>
    <rPh sb="15" eb="18">
      <t>デキダカ</t>
    </rPh>
    <rPh sb="19" eb="22">
      <t>デキダカ</t>
    </rPh>
    <rPh sb="22" eb="24">
      <t>ヨテイ</t>
    </rPh>
    <rPh sb="24" eb="25">
      <t>ガク</t>
    </rPh>
    <rPh sb="26" eb="28">
      <t>ソウガク</t>
    </rPh>
    <phoneticPr fontId="8"/>
  </si>
  <si>
    <t>B</t>
    <phoneticPr fontId="8"/>
  </si>
  <si>
    <t>A×9/10</t>
    <phoneticPr fontId="8"/>
  </si>
  <si>
    <t>C</t>
    <phoneticPr fontId="8"/>
  </si>
  <si>
    <t>前回までの受領済額</t>
    <rPh sb="0" eb="2">
      <t>ゼンカイ</t>
    </rPh>
    <rPh sb="5" eb="7">
      <t>ジュリョウ</t>
    </rPh>
    <rPh sb="7" eb="8">
      <t>ズ</t>
    </rPh>
    <rPh sb="8" eb="9">
      <t>ガク</t>
    </rPh>
    <phoneticPr fontId="8"/>
  </si>
  <si>
    <t>D</t>
    <phoneticPr fontId="8"/>
  </si>
  <si>
    <t>（前会計年度までの支払金額＋当該会計年度の部分払金額)</t>
    <rPh sb="9" eb="11">
      <t>シハラ</t>
    </rPh>
    <rPh sb="11" eb="13">
      <t>キンガク</t>
    </rPh>
    <phoneticPr fontId="8"/>
  </si>
  <si>
    <t>前会計年度までの出来高予定額＋
出来高超過</t>
    <rPh sb="0" eb="1">
      <t>マエ</t>
    </rPh>
    <rPh sb="1" eb="3">
      <t>カイケイ</t>
    </rPh>
    <rPh sb="3" eb="5">
      <t>ネンド</t>
    </rPh>
    <rPh sb="8" eb="11">
      <t>デキダカ</t>
    </rPh>
    <rPh sb="11" eb="13">
      <t>ヨテイ</t>
    </rPh>
    <rPh sb="13" eb="14">
      <t>ガク</t>
    </rPh>
    <rPh sb="16" eb="19">
      <t>デキダカ</t>
    </rPh>
    <rPh sb="19" eb="21">
      <t>チョウカ</t>
    </rPh>
    <phoneticPr fontId="8"/>
  </si>
  <si>
    <t>E</t>
    <phoneticPr fontId="8"/>
  </si>
  <si>
    <t>前会計年度までの出来高予定額</t>
    <rPh sb="1" eb="3">
      <t>カイケイ</t>
    </rPh>
    <phoneticPr fontId="8"/>
  </si>
  <si>
    <t>\</t>
    <phoneticPr fontId="8"/>
  </si>
  <si>
    <t>出来高超過</t>
    <phoneticPr fontId="8"/>
  </si>
  <si>
    <t>当該会計年度前払金額/
当該会計年度の出来高予定額</t>
    <rPh sb="2" eb="4">
      <t>カイケイ</t>
    </rPh>
    <rPh sb="14" eb="16">
      <t>カイケイ</t>
    </rPh>
    <phoneticPr fontId="8"/>
  </si>
  <si>
    <t>F</t>
    <phoneticPr fontId="8"/>
  </si>
  <si>
    <t>%</t>
    <phoneticPr fontId="8"/>
  </si>
  <si>
    <t>請求し得る金額
C－D-（A－E）×F</t>
    <phoneticPr fontId="8"/>
  </si>
  <si>
    <t>G</t>
    <phoneticPr fontId="8"/>
  </si>
  <si>
    <t>今回請求する金額</t>
    <phoneticPr fontId="8"/>
  </si>
  <si>
    <t>（注）</t>
    <phoneticPr fontId="8"/>
  </si>
  <si>
    <t>A≧Bの場合は、C～Gまでは記入しない。</t>
  </si>
  <si>
    <t>2.</t>
  </si>
  <si>
    <t>C欄の金額は、円以下銭まで算出すること。</t>
  </si>
  <si>
    <t>3.</t>
  </si>
  <si>
    <t>F欄の率は、小数点以下は切り上げること。</t>
  </si>
  <si>
    <t>4.</t>
    <phoneticPr fontId="21"/>
  </si>
  <si>
    <t>工事請負契約書第42条第2項（a）により算出する。</t>
    <phoneticPr fontId="21"/>
  </si>
  <si>
    <t>5.</t>
    <phoneticPr fontId="21"/>
  </si>
  <si>
    <t>工事請負契約書第42条第2項（b）を採用した場合（中間前払金）は、次のとおり読み替えるものとする。</t>
    <phoneticPr fontId="21"/>
  </si>
  <si>
    <t>イ</t>
  </si>
  <si>
    <t>D欄については「前会計年度までの受領金額」とする。</t>
    <phoneticPr fontId="21"/>
  </si>
  <si>
    <t>ロ</t>
  </si>
  <si>
    <t>E欄については「前会計年度までの出来高予定額」とする。</t>
    <rPh sb="9" eb="11">
      <t>カイケイ</t>
    </rPh>
    <phoneticPr fontId="8"/>
  </si>
  <si>
    <t>ハ</t>
  </si>
  <si>
    <t>F欄については「</t>
  </si>
  <si>
    <t>当該会計年度の前払金＋当該会計年度の中間前払金</t>
    <phoneticPr fontId="8"/>
  </si>
  <si>
    <t>」</t>
    <phoneticPr fontId="8"/>
  </si>
  <si>
    <t>当該会計年度の出来高予定額</t>
    <phoneticPr fontId="8"/>
  </si>
  <si>
    <t>6.</t>
    <phoneticPr fontId="21"/>
  </si>
  <si>
    <t>請負代金相当額は出来高金額（工事請負契約書第38条第2項に基づく既済部分検査後の協議済額）とする。</t>
    <phoneticPr fontId="21"/>
  </si>
  <si>
    <t>様式－５(4)</t>
    <rPh sb="0" eb="2">
      <t>ヨウシキ</t>
    </rPh>
    <phoneticPr fontId="8"/>
  </si>
  <si>
    <t>（指定部分払の場合）</t>
    <rPh sb="1" eb="3">
      <t>シテイ</t>
    </rPh>
    <rPh sb="3" eb="5">
      <t>ブブン</t>
    </rPh>
    <rPh sb="5" eb="6">
      <t>バライ</t>
    </rPh>
    <rPh sb="7" eb="9">
      <t>バアイ</t>
    </rPh>
    <phoneticPr fontId="8"/>
  </si>
  <si>
    <t>区分</t>
    <rPh sb="0" eb="2">
      <t>クブン</t>
    </rPh>
    <phoneticPr fontId="8"/>
  </si>
  <si>
    <t>総額</t>
    <rPh sb="0" eb="2">
      <t>ソウガク</t>
    </rPh>
    <phoneticPr fontId="8"/>
  </si>
  <si>
    <t>内訳</t>
    <rPh sb="0" eb="2">
      <t>ウチワケ</t>
    </rPh>
    <phoneticPr fontId="8"/>
  </si>
  <si>
    <t>名称</t>
    <rPh sb="0" eb="2">
      <t>メイショウ</t>
    </rPh>
    <phoneticPr fontId="8"/>
  </si>
  <si>
    <t>指定部分</t>
    <rPh sb="0" eb="2">
      <t>シテイ</t>
    </rPh>
    <rPh sb="2" eb="4">
      <t>ブブン</t>
    </rPh>
    <phoneticPr fontId="8"/>
  </si>
  <si>
    <t>その他</t>
    <rPh sb="2" eb="3">
      <t>タ</t>
    </rPh>
    <phoneticPr fontId="8"/>
  </si>
  <si>
    <t>請負代金額</t>
    <phoneticPr fontId="8"/>
  </si>
  <si>
    <t>a'</t>
  </si>
  <si>
    <t>a"</t>
  </si>
  <si>
    <t>前払金額</t>
    <phoneticPr fontId="8"/>
  </si>
  <si>
    <t>b'</t>
  </si>
  <si>
    <t>b"</t>
  </si>
  <si>
    <t>前回までの出来高
部分払金受領済額</t>
    <phoneticPr fontId="8"/>
  </si>
  <si>
    <t>c'</t>
  </si>
  <si>
    <t>c"</t>
  </si>
  <si>
    <t>請求し得る金額</t>
    <phoneticPr fontId="8"/>
  </si>
  <si>
    <t>d'</t>
  </si>
  <si>
    <t>(注)</t>
  </si>
  <si>
    <t>計算は次によるものとする。</t>
    <phoneticPr fontId="21"/>
  </si>
  <si>
    <t>D＝a'×（１－B/A）　※B/Aの計算において、小数点第３位以下に端数が</t>
    <phoneticPr fontId="5"/>
  </si>
  <si>
    <t>生じる場合は、これを第２位に切り上げることとする。</t>
    <phoneticPr fontId="21"/>
  </si>
  <si>
    <t>上記の計算は国債工事以外の場合に使用し、国債工事の場合は、</t>
    <phoneticPr fontId="5"/>
  </si>
  <si>
    <t>契約担当が指示する。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</si>
</sst>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¥&quot;#,##0_);[Red]\(&quot;¥&quot;#,##0\)"/>
    <numFmt numFmtId="177" formatCode="[$-411]ggge&quot;年&quot;m&quot;月&quot;d&quot;日&quot;;@"/>
    <numFmt numFmtId="178" formatCode="0_ 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trike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name val="Meiryo UI"/>
      <family val="2"/>
      <charset val="128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3" fillId="0" borderId="0"/>
    <xf numFmtId="0" fontId="1" fillId="0" borderId="0">
      <alignment vertical="center"/>
    </xf>
    <xf numFmtId="3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1" fillId="0" borderId="0" xfId="1" applyAlignment="1">
      <alignment vertical="top"/>
    </xf>
    <xf numFmtId="0" fontId="1" fillId="0" borderId="2" xfId="1" applyFont="1" applyBorder="1" applyAlignment="1">
      <alignment horizontal="distributed" vertical="center" indent="1"/>
    </xf>
    <xf numFmtId="49" fontId="1" fillId="2" borderId="2" xfId="1" applyNumberFormat="1" applyFill="1" applyBorder="1" applyAlignment="1">
      <alignment vertical="center"/>
    </xf>
    <xf numFmtId="0" fontId="1" fillId="0" borderId="0" xfId="1">
      <alignment vertical="center"/>
    </xf>
    <xf numFmtId="0" fontId="1" fillId="0" borderId="3" xfId="1" applyFont="1" applyBorder="1" applyAlignment="1">
      <alignment horizontal="distributed" vertical="center" wrapText="1" indent="1"/>
    </xf>
    <xf numFmtId="49" fontId="1" fillId="2" borderId="2" xfId="1" applyNumberFormat="1" applyFill="1" applyBorder="1" applyAlignment="1">
      <alignment horizontal="left" vertical="center"/>
    </xf>
    <xf numFmtId="0" fontId="1" fillId="0" borderId="0" xfId="1" applyAlignment="1"/>
    <xf numFmtId="0" fontId="1" fillId="0" borderId="0" xfId="1" applyAlignment="1">
      <alignment horizontal="left" vertical="top" indent="1"/>
    </xf>
    <xf numFmtId="0" fontId="5" fillId="0" borderId="0" xfId="2" applyFont="1" applyFill="1">
      <alignment vertical="center"/>
    </xf>
    <xf numFmtId="0" fontId="5" fillId="0" borderId="0" xfId="2" applyFont="1" applyFill="1" applyAlignment="1">
      <alignment horizontal="right" vertical="center"/>
    </xf>
    <xf numFmtId="0" fontId="5" fillId="0" borderId="0" xfId="2" applyFont="1" applyFill="1" applyAlignment="1">
      <alignment horizontal="right"/>
    </xf>
    <xf numFmtId="0" fontId="5" fillId="0" borderId="0" xfId="2" quotePrefix="1" applyFont="1" applyFill="1" applyAlignment="1">
      <alignment horizontal="right"/>
    </xf>
    <xf numFmtId="0" fontId="10" fillId="0" borderId="0" xfId="1" applyFont="1">
      <alignment vertical="center"/>
    </xf>
    <xf numFmtId="0" fontId="9" fillId="0" borderId="0" xfId="2" applyFont="1" applyFill="1">
      <alignment vertical="center"/>
    </xf>
    <xf numFmtId="0" fontId="9" fillId="0" borderId="0" xfId="2" applyFont="1" applyFill="1" applyAlignment="1">
      <alignment horizontal="right" vertical="center"/>
    </xf>
    <xf numFmtId="0" fontId="5" fillId="0" borderId="13" xfId="2" applyFont="1" applyFill="1" applyBorder="1">
      <alignment vertical="center"/>
    </xf>
    <xf numFmtId="0" fontId="12" fillId="0" borderId="0" xfId="2" applyFont="1" applyFill="1">
      <alignment vertical="center"/>
    </xf>
    <xf numFmtId="0" fontId="12" fillId="0" borderId="0" xfId="2" applyFont="1" applyFill="1" applyAlignment="1">
      <alignment horizontal="right" vertical="center"/>
    </xf>
    <xf numFmtId="0" fontId="5" fillId="0" borderId="0" xfId="2" applyFont="1" applyFill="1" applyAlignment="1">
      <alignment horizontal="left" vertical="center" indent="1"/>
    </xf>
    <xf numFmtId="0" fontId="5" fillId="0" borderId="0" xfId="2" applyFont="1" applyFill="1" applyAlignment="1">
      <alignment horizontal="left"/>
    </xf>
    <xf numFmtId="0" fontId="5" fillId="0" borderId="4" xfId="2" applyFont="1" applyFill="1" applyBorder="1">
      <alignment vertical="center"/>
    </xf>
    <xf numFmtId="0" fontId="5" fillId="0" borderId="0" xfId="8" applyFont="1" applyFill="1">
      <alignment vertical="center"/>
    </xf>
    <xf numFmtId="0" fontId="5" fillId="0" borderId="7" xfId="8" applyFont="1" applyFill="1" applyBorder="1">
      <alignment vertical="center"/>
    </xf>
    <xf numFmtId="0" fontId="5" fillId="0" borderId="6" xfId="8" applyFont="1" applyFill="1" applyBorder="1">
      <alignment vertical="center"/>
    </xf>
    <xf numFmtId="0" fontId="5" fillId="0" borderId="8" xfId="8" applyFont="1" applyFill="1" applyBorder="1">
      <alignment vertical="center"/>
    </xf>
    <xf numFmtId="0" fontId="5" fillId="0" borderId="15" xfId="8" applyFont="1" applyFill="1" applyBorder="1" applyAlignment="1">
      <alignment horizontal="center" vertical="center"/>
    </xf>
    <xf numFmtId="0" fontId="5" fillId="0" borderId="15" xfId="8" applyFont="1" applyFill="1" applyBorder="1">
      <alignment vertical="center"/>
    </xf>
    <xf numFmtId="0" fontId="5" fillId="0" borderId="16" xfId="8" applyFont="1" applyFill="1" applyBorder="1">
      <alignment vertical="center"/>
    </xf>
    <xf numFmtId="0" fontId="5" fillId="0" borderId="0" xfId="7" applyFont="1" applyFill="1" applyAlignment="1">
      <alignment vertical="center"/>
    </xf>
    <xf numFmtId="0" fontId="5" fillId="0" borderId="0" xfId="7" applyFont="1" applyFill="1" applyAlignment="1">
      <alignment horizontal="right" vertical="center"/>
    </xf>
    <xf numFmtId="0" fontId="9" fillId="0" borderId="0" xfId="7" applyFont="1" applyFill="1" applyAlignment="1">
      <alignment horizontal="centerContinuous" vertical="center"/>
    </xf>
    <xf numFmtId="0" fontId="11" fillId="0" borderId="0" xfId="7" applyFont="1" applyFill="1" applyAlignment="1">
      <alignment horizontal="centerContinuous" vertical="center"/>
    </xf>
    <xf numFmtId="0" fontId="5" fillId="0" borderId="0" xfId="7" applyFont="1" applyFill="1" applyAlignment="1">
      <alignment horizontal="centerContinuous" vertical="center"/>
    </xf>
    <xf numFmtId="0" fontId="5" fillId="0" borderId="0" xfId="7" applyFont="1" applyFill="1" applyAlignment="1">
      <alignment horizontal="center" vertical="center"/>
    </xf>
    <xf numFmtId="0" fontId="5" fillId="0" borderId="4" xfId="7" applyFont="1" applyFill="1" applyBorder="1" applyAlignment="1">
      <alignment vertical="center"/>
    </xf>
    <xf numFmtId="0" fontId="5" fillId="0" borderId="0" xfId="7" applyFont="1" applyFill="1" applyBorder="1" applyAlignment="1">
      <alignment vertical="center"/>
    </xf>
    <xf numFmtId="0" fontId="15" fillId="0" borderId="2" xfId="1" applyFont="1" applyBorder="1" applyAlignment="1">
      <alignment horizontal="distributed" vertical="center" wrapText="1" indent="1"/>
    </xf>
    <xf numFmtId="49" fontId="15" fillId="2" borderId="2" xfId="1" applyNumberFormat="1" applyFont="1" applyFill="1" applyBorder="1" applyAlignment="1">
      <alignment vertical="center"/>
    </xf>
    <xf numFmtId="0" fontId="19" fillId="0" borderId="0" xfId="1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quotePrefix="1" applyFont="1">
      <alignment vertical="center"/>
    </xf>
    <xf numFmtId="0" fontId="7" fillId="0" borderId="0" xfId="2" applyAlignment="1">
      <alignment horizontal="center"/>
    </xf>
    <xf numFmtId="0" fontId="5" fillId="0" borderId="13" xfId="2" applyFont="1" applyBorder="1">
      <alignment vertical="center"/>
    </xf>
    <xf numFmtId="0" fontId="5" fillId="0" borderId="20" xfId="2" applyFont="1" applyBorder="1">
      <alignment vertical="center"/>
    </xf>
    <xf numFmtId="0" fontId="5" fillId="0" borderId="0" xfId="2" applyFont="1" applyAlignment="1"/>
    <xf numFmtId="0" fontId="7" fillId="0" borderId="0" xfId="2">
      <alignment vertical="center"/>
    </xf>
    <xf numFmtId="0" fontId="7" fillId="0" borderId="21" xfId="2" applyBorder="1">
      <alignment vertical="center"/>
    </xf>
    <xf numFmtId="0" fontId="7" fillId="0" borderId="24" xfId="2" applyBorder="1">
      <alignment vertical="center"/>
    </xf>
    <xf numFmtId="0" fontId="7" fillId="0" borderId="25" xfId="2" applyBorder="1">
      <alignment vertical="center"/>
    </xf>
    <xf numFmtId="0" fontId="20" fillId="0" borderId="24" xfId="2" applyFont="1" applyBorder="1">
      <alignment vertical="center"/>
    </xf>
    <xf numFmtId="0" fontId="7" fillId="0" borderId="26" xfId="2" applyBorder="1">
      <alignment vertical="center"/>
    </xf>
    <xf numFmtId="0" fontId="7" fillId="0" borderId="27" xfId="2" applyBorder="1">
      <alignment vertical="center"/>
    </xf>
    <xf numFmtId="0" fontId="7" fillId="0" borderId="0" xfId="2" applyAlignment="1">
      <alignment horizontal="center" vertical="center"/>
    </xf>
    <xf numFmtId="0" fontId="20" fillId="0" borderId="27" xfId="2" applyFont="1" applyBorder="1">
      <alignment vertical="center"/>
    </xf>
    <xf numFmtId="0" fontId="7" fillId="0" borderId="28" xfId="2" applyBorder="1">
      <alignment vertical="center"/>
    </xf>
    <xf numFmtId="0" fontId="7" fillId="0" borderId="29" xfId="2" applyBorder="1">
      <alignment vertical="center"/>
    </xf>
    <xf numFmtId="0" fontId="7" fillId="0" borderId="1" xfId="2" applyBorder="1" applyAlignment="1">
      <alignment horizontal="center" vertical="center"/>
    </xf>
    <xf numFmtId="0" fontId="7" fillId="0" borderId="22" xfId="2" applyBorder="1" applyAlignment="1">
      <alignment horizontal="center" vertical="center"/>
    </xf>
    <xf numFmtId="0" fontId="7" fillId="0" borderId="23" xfId="2" applyBorder="1">
      <alignment vertical="center"/>
    </xf>
    <xf numFmtId="0" fontId="7" fillId="0" borderId="20" xfId="2" applyBorder="1">
      <alignment vertical="center"/>
    </xf>
    <xf numFmtId="0" fontId="5" fillId="0" borderId="0" xfId="2" applyFont="1" applyAlignment="1">
      <alignment horizontal="right"/>
    </xf>
    <xf numFmtId="0" fontId="5" fillId="0" borderId="21" xfId="2" applyFont="1" applyBorder="1">
      <alignment vertical="center"/>
    </xf>
    <xf numFmtId="0" fontId="2" fillId="0" borderId="1" xfId="1" applyFont="1" applyBorder="1" applyAlignment="1">
      <alignment horizontal="center" vertical="top"/>
    </xf>
    <xf numFmtId="0" fontId="18" fillId="0" borderId="0" xfId="1" applyFont="1" applyAlignment="1">
      <alignment horizontal="center" vertical="center"/>
    </xf>
    <xf numFmtId="0" fontId="19" fillId="0" borderId="0" xfId="11" applyAlignment="1">
      <alignment horizontal="left" vertical="center" indent="14"/>
    </xf>
    <xf numFmtId="0" fontId="5" fillId="0" borderId="0" xfId="2" applyFont="1" applyFill="1" applyAlignment="1">
      <alignment horizontal="center" vertical="center" shrinkToFit="1"/>
    </xf>
    <xf numFmtId="0" fontId="5" fillId="0" borderId="0" xfId="2" applyFont="1" applyFill="1" applyAlignment="1">
      <alignment vertical="center" wrapText="1"/>
    </xf>
    <xf numFmtId="0" fontId="5" fillId="0" borderId="0" xfId="2" applyFont="1" applyFill="1" applyAlignment="1">
      <alignment vertical="center"/>
    </xf>
    <xf numFmtId="49" fontId="5" fillId="0" borderId="0" xfId="2" applyNumberFormat="1" applyFont="1" applyFill="1" applyAlignment="1">
      <alignment horizontal="left" vertical="center" shrinkToFit="1"/>
    </xf>
    <xf numFmtId="38" fontId="5" fillId="0" borderId="0" xfId="6" applyFont="1" applyFill="1" applyAlignment="1">
      <alignment horizontal="center" vertical="center" shrinkToFit="1"/>
    </xf>
    <xf numFmtId="177" fontId="5" fillId="0" borderId="0" xfId="2" applyNumberFormat="1" applyFont="1" applyFill="1" applyAlignment="1">
      <alignment horizontal="center" vertical="center" shrinkToFit="1"/>
    </xf>
    <xf numFmtId="0" fontId="9" fillId="0" borderId="0" xfId="2" applyFont="1" applyFill="1" applyAlignment="1">
      <alignment horizontal="center" vertical="center" shrinkToFit="1"/>
    </xf>
    <xf numFmtId="0" fontId="5" fillId="0" borderId="0" xfId="2" applyFont="1" applyFill="1" applyAlignment="1">
      <alignment horizontal="center" vertical="center"/>
    </xf>
    <xf numFmtId="38" fontId="5" fillId="0" borderId="13" xfId="6" applyFont="1" applyFill="1" applyBorder="1" applyAlignment="1">
      <alignment horizontal="center" vertical="center" shrinkToFit="1"/>
    </xf>
    <xf numFmtId="38" fontId="5" fillId="0" borderId="6" xfId="6" applyFont="1" applyFill="1" applyBorder="1" applyAlignment="1">
      <alignment horizontal="center" vertical="center" shrinkToFit="1"/>
    </xf>
    <xf numFmtId="49" fontId="5" fillId="0" borderId="0" xfId="2" applyNumberFormat="1" applyFont="1" applyFill="1" applyAlignment="1">
      <alignment horizontal="left" vertical="center" indent="1" shrinkToFit="1"/>
    </xf>
    <xf numFmtId="0" fontId="5" fillId="0" borderId="0" xfId="2" applyNumberFormat="1" applyFont="1" applyFill="1" applyAlignment="1">
      <alignment horizontal="left" vertical="center" indent="1" shrinkToFit="1"/>
    </xf>
    <xf numFmtId="177" fontId="5" fillId="0" borderId="0" xfId="2" applyNumberFormat="1" applyFont="1" applyFill="1" applyAlignment="1">
      <alignment horizontal="left" vertical="center" indent="1" shrinkToFit="1"/>
    </xf>
    <xf numFmtId="38" fontId="5" fillId="0" borderId="13" xfId="6" applyFont="1" applyFill="1" applyBorder="1" applyAlignment="1">
      <alignment horizontal="center" vertical="center"/>
    </xf>
    <xf numFmtId="0" fontId="7" fillId="0" borderId="0" xfId="2" applyAlignment="1">
      <alignment vertical="center" wrapText="1"/>
    </xf>
    <xf numFmtId="0" fontId="5" fillId="0" borderId="0" xfId="2" applyFont="1" applyAlignment="1">
      <alignment horizontal="left" vertical="top" wrapText="1"/>
    </xf>
    <xf numFmtId="0" fontId="7" fillId="0" borderId="0" xfId="2" applyAlignment="1">
      <alignment horizontal="center" shrinkToFit="1"/>
    </xf>
    <xf numFmtId="0" fontId="5" fillId="0" borderId="0" xfId="2" applyFont="1" applyAlignment="1">
      <alignment horizontal="center" vertical="center"/>
    </xf>
    <xf numFmtId="178" fontId="5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vertical="center" wrapText="1"/>
    </xf>
    <xf numFmtId="0" fontId="5" fillId="0" borderId="6" xfId="2" applyFont="1" applyBorder="1" applyAlignment="1">
      <alignment horizontal="center" vertical="center"/>
    </xf>
    <xf numFmtId="0" fontId="7" fillId="0" borderId="21" xfId="2" applyBorder="1" applyAlignment="1">
      <alignment vertical="center" wrapText="1"/>
    </xf>
    <xf numFmtId="0" fontId="7" fillId="0" borderId="22" xfId="2" applyBorder="1">
      <alignment vertical="center"/>
    </xf>
    <xf numFmtId="0" fontId="7" fillId="0" borderId="22" xfId="2" applyBorder="1" applyAlignment="1">
      <alignment horizontal="center" vertical="center"/>
    </xf>
    <xf numFmtId="0" fontId="7" fillId="0" borderId="23" xfId="2" applyBorder="1" applyAlignment="1">
      <alignment horizontal="center" vertical="center"/>
    </xf>
    <xf numFmtId="0" fontId="7" fillId="0" borderId="23" xfId="2" applyBorder="1">
      <alignment vertical="center"/>
    </xf>
    <xf numFmtId="0" fontId="7" fillId="0" borderId="22" xfId="2" applyBorder="1" applyAlignment="1">
      <alignment vertical="center" wrapText="1"/>
    </xf>
    <xf numFmtId="0" fontId="7" fillId="0" borderId="23" xfId="2" applyBorder="1" applyAlignment="1">
      <alignment vertical="center" wrapText="1"/>
    </xf>
    <xf numFmtId="0" fontId="7" fillId="0" borderId="21" xfId="2" applyBorder="1">
      <alignment vertical="center"/>
    </xf>
    <xf numFmtId="38" fontId="7" fillId="0" borderId="1" xfId="6" applyFont="1" applyFill="1" applyBorder="1" applyAlignment="1">
      <alignment horizontal="center" vertical="center"/>
    </xf>
    <xf numFmtId="38" fontId="7" fillId="0" borderId="30" xfId="6" applyFont="1" applyFill="1" applyBorder="1" applyAlignment="1">
      <alignment horizontal="center" vertical="center"/>
    </xf>
    <xf numFmtId="38" fontId="7" fillId="0" borderId="22" xfId="6" applyFont="1" applyFill="1" applyBorder="1" applyAlignment="1">
      <alignment horizontal="center" vertical="center" shrinkToFit="1"/>
    </xf>
    <xf numFmtId="38" fontId="7" fillId="0" borderId="23" xfId="6" applyFont="1" applyFill="1" applyBorder="1" applyAlignment="1">
      <alignment horizontal="center" vertical="center" shrinkToFit="1"/>
    </xf>
    <xf numFmtId="0" fontId="7" fillId="0" borderId="21" xfId="2" applyBorder="1" applyAlignment="1">
      <alignment horizontal="center" vertical="center" shrinkToFit="1"/>
    </xf>
    <xf numFmtId="0" fontId="7" fillId="0" borderId="22" xfId="2" applyBorder="1" applyAlignment="1">
      <alignment horizontal="center" vertical="center" shrinkToFit="1"/>
    </xf>
    <xf numFmtId="0" fontId="7" fillId="0" borderId="25" xfId="2" applyBorder="1" applyAlignment="1">
      <alignment horizontal="center" vertical="center"/>
    </xf>
    <xf numFmtId="0" fontId="7" fillId="0" borderId="26" xfId="2" applyBorder="1" applyAlignment="1">
      <alignment horizontal="center" vertical="center"/>
    </xf>
    <xf numFmtId="0" fontId="7" fillId="0" borderId="0" xfId="2" applyAlignment="1">
      <alignment horizontal="center" vertical="center"/>
    </xf>
    <xf numFmtId="0" fontId="7" fillId="0" borderId="28" xfId="2" applyBorder="1" applyAlignment="1">
      <alignment horizontal="center" vertical="center"/>
    </xf>
    <xf numFmtId="0" fontId="7" fillId="0" borderId="1" xfId="2" applyBorder="1" applyAlignment="1">
      <alignment horizontal="center" vertical="center"/>
    </xf>
    <xf numFmtId="0" fontId="7" fillId="0" borderId="30" xfId="2" applyBorder="1" applyAlignment="1">
      <alignment horizontal="center" vertical="center"/>
    </xf>
    <xf numFmtId="0" fontId="7" fillId="0" borderId="24" xfId="2" applyBorder="1" applyAlignment="1">
      <alignment horizontal="center" vertical="center"/>
    </xf>
    <xf numFmtId="0" fontId="7" fillId="0" borderId="27" xfId="2" applyBorder="1" applyAlignment="1">
      <alignment horizontal="center" vertical="center"/>
    </xf>
    <xf numFmtId="0" fontId="7" fillId="0" borderId="29" xfId="2" applyBorder="1" applyAlignment="1">
      <alignment horizontal="center" vertical="center"/>
    </xf>
    <xf numFmtId="0" fontId="7" fillId="0" borderId="24" xfId="2" applyBorder="1" applyAlignment="1">
      <alignment vertical="center" wrapText="1"/>
    </xf>
    <xf numFmtId="0" fontId="7" fillId="0" borderId="25" xfId="2" applyBorder="1" applyAlignment="1">
      <alignment vertical="center" wrapText="1"/>
    </xf>
    <xf numFmtId="0" fontId="7" fillId="0" borderId="26" xfId="2" applyBorder="1" applyAlignment="1">
      <alignment vertical="center" wrapText="1"/>
    </xf>
    <xf numFmtId="0" fontId="7" fillId="0" borderId="27" xfId="2" applyBorder="1" applyAlignment="1">
      <alignment vertical="center" wrapText="1"/>
    </xf>
    <xf numFmtId="0" fontId="7" fillId="0" borderId="28" xfId="2" applyBorder="1" applyAlignment="1">
      <alignment vertical="center" wrapText="1"/>
    </xf>
    <xf numFmtId="0" fontId="7" fillId="0" borderId="29" xfId="2" applyBorder="1" applyAlignment="1">
      <alignment vertical="center" wrapText="1"/>
    </xf>
    <xf numFmtId="0" fontId="7" fillId="0" borderId="1" xfId="2" applyBorder="1" applyAlignment="1">
      <alignment vertical="center" wrapText="1"/>
    </xf>
    <xf numFmtId="0" fontId="7" fillId="0" borderId="30" xfId="2" applyBorder="1" applyAlignment="1">
      <alignment vertical="center" wrapText="1"/>
    </xf>
    <xf numFmtId="0" fontId="20" fillId="0" borderId="27" xfId="2" applyFont="1" applyBorder="1" applyAlignment="1">
      <alignment vertical="center" wrapText="1"/>
    </xf>
    <xf numFmtId="0" fontId="20" fillId="0" borderId="0" xfId="2" applyFont="1" applyAlignment="1">
      <alignment vertical="center" wrapText="1"/>
    </xf>
    <xf numFmtId="0" fontId="20" fillId="0" borderId="29" xfId="2" applyFont="1" applyBorder="1" applyAlignment="1">
      <alignment vertical="center" wrapText="1"/>
    </xf>
    <xf numFmtId="0" fontId="20" fillId="0" borderId="1" xfId="2" applyFont="1" applyBorder="1" applyAlignment="1">
      <alignment vertical="center" wrapText="1"/>
    </xf>
    <xf numFmtId="38" fontId="7" fillId="0" borderId="0" xfId="6" applyFont="1" applyFill="1" applyBorder="1" applyAlignment="1">
      <alignment horizontal="center" vertical="center"/>
    </xf>
    <xf numFmtId="38" fontId="7" fillId="0" borderId="28" xfId="6" applyFont="1" applyFill="1" applyBorder="1" applyAlignment="1">
      <alignment horizontal="center" vertical="center"/>
    </xf>
    <xf numFmtId="38" fontId="7" fillId="0" borderId="22" xfId="6" applyFont="1" applyFill="1" applyBorder="1" applyAlignment="1">
      <alignment horizontal="center" vertical="center"/>
    </xf>
    <xf numFmtId="38" fontId="7" fillId="0" borderId="23" xfId="6" applyFont="1" applyFill="1" applyBorder="1" applyAlignment="1">
      <alignment horizontal="center" vertical="center"/>
    </xf>
    <xf numFmtId="0" fontId="7" fillId="0" borderId="21" xfId="2" applyBorder="1" applyAlignment="1">
      <alignment horizontal="center" vertical="center"/>
    </xf>
    <xf numFmtId="0" fontId="5" fillId="0" borderId="21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38" fontId="5" fillId="0" borderId="22" xfId="6" applyFont="1" applyFill="1" applyBorder="1" applyAlignment="1">
      <alignment vertical="center"/>
    </xf>
    <xf numFmtId="38" fontId="5" fillId="0" borderId="22" xfId="6" applyFont="1" applyFill="1" applyBorder="1" applyAlignment="1">
      <alignment vertical="center" shrinkToFit="1"/>
    </xf>
    <xf numFmtId="38" fontId="5" fillId="0" borderId="23" xfId="6" applyFont="1" applyFill="1" applyBorder="1" applyAlignment="1">
      <alignment vertical="center" shrinkToFit="1"/>
    </xf>
    <xf numFmtId="0" fontId="5" fillId="0" borderId="21" xfId="2" applyFont="1" applyBorder="1" applyAlignment="1">
      <alignment horizontal="center" vertical="center"/>
    </xf>
    <xf numFmtId="38" fontId="5" fillId="0" borderId="23" xfId="6" applyFont="1" applyFill="1" applyBorder="1" applyAlignment="1">
      <alignment vertical="center"/>
    </xf>
    <xf numFmtId="0" fontId="5" fillId="0" borderId="31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vertical="center"/>
    </xf>
    <xf numFmtId="0" fontId="5" fillId="0" borderId="9" xfId="8" applyFont="1" applyFill="1" applyBorder="1" applyAlignment="1">
      <alignment vertical="top" wrapText="1"/>
    </xf>
    <xf numFmtId="0" fontId="5" fillId="0" borderId="0" xfId="8" applyFont="1" applyFill="1" applyBorder="1" applyAlignment="1">
      <alignment vertical="top" wrapText="1"/>
    </xf>
    <xf numFmtId="0" fontId="5" fillId="0" borderId="10" xfId="8" applyFont="1" applyFill="1" applyBorder="1" applyAlignment="1">
      <alignment vertical="top" wrapText="1"/>
    </xf>
    <xf numFmtId="0" fontId="5" fillId="0" borderId="12" xfId="8" applyFont="1" applyFill="1" applyBorder="1" applyAlignment="1">
      <alignment vertical="top" wrapText="1"/>
    </xf>
    <xf numFmtId="0" fontId="5" fillId="0" borderId="13" xfId="8" applyFont="1" applyFill="1" applyBorder="1" applyAlignment="1">
      <alignment vertical="top" wrapText="1"/>
    </xf>
    <xf numFmtId="0" fontId="5" fillId="0" borderId="11" xfId="8" applyFont="1" applyFill="1" applyBorder="1" applyAlignment="1">
      <alignment vertical="top" wrapText="1"/>
    </xf>
    <xf numFmtId="0" fontId="5" fillId="0" borderId="5" xfId="8" applyFont="1" applyFill="1" applyBorder="1" applyAlignment="1">
      <alignment horizontal="center" vertical="center" wrapText="1"/>
    </xf>
    <xf numFmtId="0" fontId="5" fillId="0" borderId="19" xfId="8" applyFont="1" applyFill="1" applyBorder="1" applyAlignment="1">
      <alignment horizontal="center" vertical="center" wrapText="1"/>
    </xf>
    <xf numFmtId="0" fontId="5" fillId="0" borderId="18" xfId="8" applyFont="1" applyFill="1" applyBorder="1" applyAlignment="1">
      <alignment horizontal="center" vertical="center" wrapText="1"/>
    </xf>
    <xf numFmtId="0" fontId="5" fillId="0" borderId="17" xfId="8" applyFont="1" applyFill="1" applyBorder="1" applyAlignment="1">
      <alignment horizontal="center" vertical="center" wrapText="1"/>
    </xf>
    <xf numFmtId="0" fontId="5" fillId="0" borderId="6" xfId="8" applyFont="1" applyFill="1" applyBorder="1" applyAlignment="1">
      <alignment horizontal="center" vertical="center" wrapText="1"/>
    </xf>
    <xf numFmtId="0" fontId="5" fillId="0" borderId="8" xfId="8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 vertical="center" wrapText="1"/>
    </xf>
    <xf numFmtId="0" fontId="5" fillId="0" borderId="10" xfId="8" applyFont="1" applyFill="1" applyBorder="1" applyAlignment="1">
      <alignment horizontal="center" vertical="center" wrapText="1"/>
    </xf>
    <xf numFmtId="0" fontId="5" fillId="0" borderId="13" xfId="8" applyFont="1" applyFill="1" applyBorder="1" applyAlignment="1">
      <alignment horizontal="center" vertical="center" wrapText="1"/>
    </xf>
    <xf numFmtId="0" fontId="5" fillId="0" borderId="11" xfId="8" applyFont="1" applyFill="1" applyBorder="1" applyAlignment="1">
      <alignment horizontal="center" vertical="center" wrapText="1"/>
    </xf>
    <xf numFmtId="0" fontId="5" fillId="0" borderId="0" xfId="8" applyFont="1" applyFill="1" applyAlignment="1">
      <alignment horizontal="right" vertical="center"/>
    </xf>
    <xf numFmtId="0" fontId="5" fillId="0" borderId="10" xfId="8" applyFont="1" applyFill="1" applyBorder="1" applyAlignment="1">
      <alignment horizontal="right" vertical="center"/>
    </xf>
    <xf numFmtId="0" fontId="14" fillId="0" borderId="0" xfId="8" applyFont="1" applyFill="1" applyAlignment="1">
      <alignment horizontal="center" vertical="center"/>
    </xf>
    <xf numFmtId="49" fontId="5" fillId="0" borderId="5" xfId="8" applyNumberFormat="1" applyFont="1" applyFill="1" applyBorder="1" applyAlignment="1">
      <alignment vertical="center" wrapText="1"/>
    </xf>
    <xf numFmtId="0" fontId="5" fillId="0" borderId="5" xfId="8" applyNumberFormat="1" applyFont="1" applyFill="1" applyBorder="1" applyAlignment="1">
      <alignment vertical="center" wrapText="1"/>
    </xf>
    <xf numFmtId="177" fontId="5" fillId="0" borderId="14" xfId="8" applyNumberFormat="1" applyFont="1" applyFill="1" applyBorder="1" applyAlignment="1">
      <alignment horizontal="center" vertical="center"/>
    </xf>
    <xf numFmtId="177" fontId="5" fillId="0" borderId="15" xfId="8" applyNumberFormat="1" applyFont="1" applyFill="1" applyBorder="1" applyAlignment="1">
      <alignment horizontal="center" vertical="center"/>
    </xf>
    <xf numFmtId="177" fontId="5" fillId="0" borderId="16" xfId="8" applyNumberFormat="1" applyFont="1" applyFill="1" applyBorder="1" applyAlignment="1">
      <alignment horizontal="center" vertical="center"/>
    </xf>
    <xf numFmtId="0" fontId="5" fillId="0" borderId="15" xfId="8" applyFont="1" applyFill="1" applyBorder="1" applyAlignment="1">
      <alignment vertical="center"/>
    </xf>
    <xf numFmtId="177" fontId="5" fillId="0" borderId="0" xfId="7" applyNumberFormat="1" applyFont="1" applyFill="1" applyAlignment="1">
      <alignment horizontal="center" vertical="center" shrinkToFit="1"/>
    </xf>
    <xf numFmtId="38" fontId="5" fillId="0" borderId="0" xfId="9" applyFont="1" applyFill="1" applyAlignment="1">
      <alignment horizontal="center" vertical="center"/>
    </xf>
    <xf numFmtId="0" fontId="5" fillId="0" borderId="0" xfId="7" applyFont="1" applyFill="1" applyAlignment="1">
      <alignment horizontal="center" vertical="center" shrinkToFit="1"/>
    </xf>
    <xf numFmtId="0" fontId="5" fillId="0" borderId="0" xfId="7" applyFont="1" applyFill="1" applyAlignment="1">
      <alignment vertical="top" wrapText="1"/>
    </xf>
    <xf numFmtId="177" fontId="5" fillId="0" borderId="0" xfId="7" applyNumberFormat="1" applyFont="1" applyFill="1" applyAlignment="1">
      <alignment vertical="center" shrinkToFit="1"/>
    </xf>
    <xf numFmtId="49" fontId="5" fillId="0" borderId="0" xfId="7" applyNumberFormat="1" applyFont="1" applyFill="1" applyAlignment="1">
      <alignment vertical="center" shrinkToFit="1"/>
    </xf>
    <xf numFmtId="0" fontId="5" fillId="0" borderId="0" xfId="7" applyFont="1" applyFill="1" applyAlignment="1">
      <alignment vertical="center" shrinkToFit="1"/>
    </xf>
  </cellXfs>
  <cellStyles count="12">
    <cellStyle name="ハイパーリンク" xfId="11" builtinId="8"/>
    <cellStyle name="桁区切り 2" xfId="9"/>
    <cellStyle name="桁区切り 3" xfId="6"/>
    <cellStyle name="桁区切り 4" xfId="5"/>
    <cellStyle name="通貨 2" xfId="10"/>
    <cellStyle name="通貨 3" xfId="4"/>
    <cellStyle name="標準" xfId="0" builtinId="0"/>
    <cellStyle name="標準 2" xfId="1"/>
    <cellStyle name="標準 2 2" xfId="8"/>
    <cellStyle name="標準 3" xfId="7"/>
    <cellStyle name="標準 4" xfId="2"/>
    <cellStyle name="標準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0</xdr:colOff>
          <xdr:row>27</xdr:row>
          <xdr:rowOff>152400</xdr:rowOff>
        </xdr:from>
        <xdr:to>
          <xdr:col>20</xdr:col>
          <xdr:colOff>133350</xdr:colOff>
          <xdr:row>29</xdr:row>
          <xdr:rowOff>38100</xdr:rowOff>
        </xdr:to>
        <xdr:sp macro="" textlink="">
          <xdr:nvSpPr>
            <xdr:cNvPr id="8193" name="OptionButton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0</xdr:colOff>
          <xdr:row>29</xdr:row>
          <xdr:rowOff>0</xdr:rowOff>
        </xdr:from>
        <xdr:to>
          <xdr:col>20</xdr:col>
          <xdr:colOff>133350</xdr:colOff>
          <xdr:row>30</xdr:row>
          <xdr:rowOff>57150</xdr:rowOff>
        </xdr:to>
        <xdr:sp macro="" textlink="">
          <xdr:nvSpPr>
            <xdr:cNvPr id="8194" name="OptionButton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0</xdr:colOff>
          <xdr:row>30</xdr:row>
          <xdr:rowOff>9525</xdr:rowOff>
        </xdr:from>
        <xdr:to>
          <xdr:col>20</xdr:col>
          <xdr:colOff>133350</xdr:colOff>
          <xdr:row>31</xdr:row>
          <xdr:rowOff>66675</xdr:rowOff>
        </xdr:to>
        <xdr:sp macro="" textlink="">
          <xdr:nvSpPr>
            <xdr:cNvPr id="8195" name="OptionButton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comments" Target="../comments2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kihon">
    <tabColor rgb="FFFFFF00"/>
    <pageSetUpPr fitToPage="1"/>
  </sheetPr>
  <dimension ref="A1:B18"/>
  <sheetViews>
    <sheetView view="pageBreakPreview" zoomScale="95" zoomScaleNormal="95" zoomScaleSheetLayoutView="95" workbookViewId="0">
      <selection activeCell="B2" sqref="B2"/>
    </sheetView>
  </sheetViews>
  <sheetFormatPr defaultRowHeight="18.75"/>
  <cols>
    <col min="1" max="1" width="22" style="4" customWidth="1"/>
    <col min="2" max="2" width="68.375" style="4" customWidth="1"/>
    <col min="3" max="16384" width="9" style="4"/>
  </cols>
  <sheetData>
    <row r="1" spans="1:2" s="1" customFormat="1" ht="24.95" customHeight="1">
      <c r="A1" s="64" t="s">
        <v>0</v>
      </c>
      <c r="B1" s="64"/>
    </row>
    <row r="2" spans="1:2" ht="50.1" customHeight="1">
      <c r="A2" s="2" t="s">
        <v>1</v>
      </c>
      <c r="B2" s="3" t="s">
        <v>75</v>
      </c>
    </row>
    <row r="3" spans="1:2" ht="50.1" customHeight="1">
      <c r="A3" s="5" t="s">
        <v>2</v>
      </c>
      <c r="B3" s="6" t="s">
        <v>3</v>
      </c>
    </row>
    <row r="4" spans="1:2" ht="50.1" customHeight="1">
      <c r="A4" s="37" t="s">
        <v>4</v>
      </c>
      <c r="B4" s="38" t="s">
        <v>5</v>
      </c>
    </row>
    <row r="5" spans="1:2" ht="19.5" customHeight="1">
      <c r="A5" s="4" t="s">
        <v>6</v>
      </c>
    </row>
    <row r="6" spans="1:2" ht="19.5" customHeight="1">
      <c r="A6" s="7" t="s">
        <v>7</v>
      </c>
    </row>
    <row r="7" spans="1:2" ht="19.5" customHeight="1">
      <c r="A7" s="8" t="s">
        <v>8</v>
      </c>
    </row>
    <row r="8" spans="1:2" ht="19.5" customHeight="1">
      <c r="A8" s="4" t="s">
        <v>9</v>
      </c>
    </row>
    <row r="9" spans="1:2" ht="19.5" customHeight="1">
      <c r="A9" s="4" t="s">
        <v>10</v>
      </c>
    </row>
    <row r="10" spans="1:2" ht="19.5" customHeight="1">
      <c r="A10" s="8" t="s">
        <v>11</v>
      </c>
    </row>
    <row r="11" spans="1:2" ht="19.5" customHeight="1"/>
    <row r="12" spans="1:2" ht="19.5" customHeight="1"/>
    <row r="13" spans="1:2">
      <c r="A13" s="65" t="s">
        <v>73</v>
      </c>
      <c r="B13" s="65"/>
    </row>
    <row r="15" spans="1:2">
      <c r="A15" s="66" t="s">
        <v>70</v>
      </c>
      <c r="B15" s="66"/>
    </row>
    <row r="16" spans="1:2">
      <c r="A16" s="66" t="s">
        <v>71</v>
      </c>
      <c r="B16" s="66"/>
    </row>
    <row r="17" spans="1:2">
      <c r="A17" s="66" t="s">
        <v>72</v>
      </c>
      <c r="B17" s="66"/>
    </row>
    <row r="18" spans="1:2">
      <c r="B18" s="39"/>
    </row>
  </sheetData>
  <mergeCells count="5">
    <mergeCell ref="A1:B1"/>
    <mergeCell ref="A13:B13"/>
    <mergeCell ref="A15:B15"/>
    <mergeCell ref="A16:B16"/>
    <mergeCell ref="A17:B17"/>
  </mergeCells>
  <phoneticPr fontId="3"/>
  <hyperlinks>
    <hyperlink ref="A15:B15" location="'（佐賀市）様式-5(1)'!A1" display="様式-5(1)　　請求書"/>
    <hyperlink ref="A16:B16" location="'（佐賀市）様式-14'!A1" display="様式-14　　　工事履行報告書"/>
    <hyperlink ref="A17:B17" location="'（佐賀市）様式-15'!A1" display="様式-15　　　認定請求書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gaken05_1">
    <pageSetUpPr fitToPage="1"/>
  </sheetPr>
  <dimension ref="A1:AI48"/>
  <sheetViews>
    <sheetView showGridLines="0" tabSelected="1" view="pageBreakPreview" topLeftCell="A7" zoomScale="95" zoomScaleNormal="95" zoomScaleSheetLayoutView="95" workbookViewId="0">
      <selection activeCell="F24" sqref="F24:AF24"/>
    </sheetView>
  </sheetViews>
  <sheetFormatPr defaultColWidth="2.375" defaultRowHeight="13.5"/>
  <cols>
    <col min="1" max="16384" width="2.375" style="9"/>
  </cols>
  <sheetData>
    <row r="1" spans="1:35">
      <c r="A1" s="9" t="s">
        <v>20</v>
      </c>
    </row>
    <row r="3" spans="1:35">
      <c r="Z3" s="10" t="s">
        <v>13</v>
      </c>
      <c r="AA3" s="72"/>
      <c r="AB3" s="72"/>
      <c r="AC3" s="72"/>
      <c r="AD3" s="72"/>
      <c r="AE3" s="72"/>
      <c r="AF3" s="72"/>
      <c r="AG3" s="72"/>
      <c r="AH3" s="72"/>
      <c r="AI3" s="72"/>
    </row>
    <row r="6" spans="1:35" s="14" customFormat="1" ht="30" customHeight="1">
      <c r="I6" s="14" t="s">
        <v>21</v>
      </c>
      <c r="N6" s="15" t="s">
        <v>22</v>
      </c>
      <c r="O6" s="73" t="s">
        <v>81</v>
      </c>
      <c r="P6" s="73"/>
      <c r="Q6" s="73"/>
      <c r="R6" s="73"/>
      <c r="S6" s="73"/>
      <c r="T6" s="73"/>
      <c r="U6" s="73"/>
      <c r="V6" s="73"/>
      <c r="W6" s="73"/>
      <c r="X6" s="73"/>
      <c r="Y6" s="14" t="s">
        <v>23</v>
      </c>
    </row>
    <row r="10" spans="1:35">
      <c r="B10" s="74" t="s">
        <v>84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9" t="s">
        <v>82</v>
      </c>
    </row>
    <row r="12" spans="1:35">
      <c r="X12" s="10" t="s">
        <v>24</v>
      </c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</row>
    <row r="13" spans="1:35"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</row>
    <row r="14" spans="1:35"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</row>
    <row r="15" spans="1:35">
      <c r="X15" s="10" t="s">
        <v>25</v>
      </c>
      <c r="Y15" s="67"/>
      <c r="Z15" s="67"/>
      <c r="AA15" s="67"/>
      <c r="AB15" s="67"/>
      <c r="AC15" s="67"/>
      <c r="AD15" s="67"/>
      <c r="AE15" s="67"/>
      <c r="AF15" s="67"/>
      <c r="AG15" s="67"/>
      <c r="AH15" s="74" t="s">
        <v>14</v>
      </c>
      <c r="AI15" s="74"/>
    </row>
    <row r="17" spans="2:34">
      <c r="B17" s="9" t="s">
        <v>26</v>
      </c>
    </row>
    <row r="19" spans="2:34">
      <c r="D19" s="16" t="s">
        <v>27</v>
      </c>
      <c r="E19" s="16"/>
      <c r="F19" s="16"/>
      <c r="G19" s="16"/>
      <c r="H19" s="16" t="s">
        <v>19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</row>
    <row r="20" spans="2:34">
      <c r="D20" s="17"/>
      <c r="U20" s="18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</row>
    <row r="22" spans="2:34">
      <c r="B22" s="9" t="s">
        <v>28</v>
      </c>
      <c r="J22" s="67" t="s">
        <v>81</v>
      </c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9" t="s">
        <v>29</v>
      </c>
    </row>
    <row r="24" spans="2:34">
      <c r="B24" s="9" t="s">
        <v>17</v>
      </c>
      <c r="F24" s="77" t="str">
        <f>基本情報!$B$2</f>
        <v>第5021000000号　○○○○○○○○○○○○工事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</row>
    <row r="25" spans="2:34"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</row>
    <row r="26" spans="2:34">
      <c r="B26" s="9" t="s">
        <v>30</v>
      </c>
      <c r="F26" s="79" t="str">
        <f>基本情報!$B$3</f>
        <v>令和〇年〇月〇日</v>
      </c>
      <c r="G26" s="79"/>
      <c r="H26" s="79"/>
      <c r="I26" s="79"/>
      <c r="J26" s="79"/>
      <c r="K26" s="79"/>
      <c r="L26" s="79"/>
      <c r="M26" s="79"/>
      <c r="N26" s="7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</row>
    <row r="28" spans="2:34">
      <c r="B28" s="9" t="s">
        <v>18</v>
      </c>
      <c r="F28" s="9" t="s">
        <v>31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</row>
    <row r="30" spans="2:34">
      <c r="B30" s="9" t="s">
        <v>32</v>
      </c>
      <c r="J30" s="67"/>
      <c r="K30" s="67"/>
      <c r="L30" s="67"/>
      <c r="M30" s="67"/>
      <c r="N30" s="67"/>
      <c r="O30" s="67"/>
      <c r="P30" s="67"/>
      <c r="Q30" s="67"/>
      <c r="R30" s="67"/>
      <c r="U30" s="20"/>
      <c r="V30" s="20"/>
      <c r="Y30" s="67"/>
      <c r="Z30" s="67"/>
      <c r="AA30" s="67"/>
      <c r="AB30" s="67"/>
      <c r="AC30" s="67"/>
      <c r="AD30" s="67"/>
      <c r="AE30" s="67"/>
      <c r="AF30" s="67"/>
      <c r="AG30" s="67"/>
      <c r="AH30" s="9" t="s">
        <v>33</v>
      </c>
    </row>
    <row r="32" spans="2:34">
      <c r="B32" s="9" t="s">
        <v>34</v>
      </c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</row>
    <row r="34" spans="1:35">
      <c r="B34" s="9" t="s">
        <v>35</v>
      </c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</row>
    <row r="36" spans="1:35">
      <c r="B36" s="9" t="s">
        <v>36</v>
      </c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</row>
    <row r="38" spans="1:35">
      <c r="B38" s="9" t="s">
        <v>37</v>
      </c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</row>
    <row r="40" spans="1:35">
      <c r="B40" s="9" t="s">
        <v>38</v>
      </c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</row>
    <row r="41" spans="1:3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3" spans="1:35" ht="15" customHeight="1">
      <c r="E43" s="11" t="s">
        <v>39</v>
      </c>
      <c r="F43" s="68" t="s">
        <v>40</v>
      </c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</row>
    <row r="44" spans="1:35" ht="15" customHeight="1">
      <c r="E44" s="11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</row>
    <row r="45" spans="1:35" ht="15" customHeight="1">
      <c r="E45" s="12" t="s">
        <v>41</v>
      </c>
      <c r="F45" s="68" t="s">
        <v>42</v>
      </c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</row>
    <row r="46" spans="1:35" ht="15" customHeight="1">
      <c r="E46" s="12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</row>
    <row r="47" spans="1:35" ht="15" customHeight="1">
      <c r="E47" s="12" t="s">
        <v>43</v>
      </c>
      <c r="F47" s="68" t="s">
        <v>44</v>
      </c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</row>
    <row r="48" spans="1:35" ht="15" customHeight="1"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</row>
  </sheetData>
  <mergeCells count="22">
    <mergeCell ref="G28:AF28"/>
    <mergeCell ref="AA3:AI3"/>
    <mergeCell ref="O6:X6"/>
    <mergeCell ref="Y12:AI14"/>
    <mergeCell ref="Y15:AG15"/>
    <mergeCell ref="AH15:AI15"/>
    <mergeCell ref="I19:AF19"/>
    <mergeCell ref="V20:AF20"/>
    <mergeCell ref="J22:U22"/>
    <mergeCell ref="F24:AF24"/>
    <mergeCell ref="F26:N26"/>
    <mergeCell ref="B10:L10"/>
    <mergeCell ref="J40:AG40"/>
    <mergeCell ref="F43:AF44"/>
    <mergeCell ref="F45:AF46"/>
    <mergeCell ref="F47:AF48"/>
    <mergeCell ref="J30:R30"/>
    <mergeCell ref="Y30:AG30"/>
    <mergeCell ref="G32:AG32"/>
    <mergeCell ref="F34:AG34"/>
    <mergeCell ref="F36:AG36"/>
    <mergeCell ref="F38:AG38"/>
  </mergeCells>
  <phoneticPr fontId="3"/>
  <dataValidations count="1">
    <dataValidation imeMode="fullKatakana" allowBlank="1" showInputMessage="1" showErrorMessage="1" sqref="F38:AG38 JB38:KC38 SX38:TY38 ACT38:ADU38 AMP38:ANQ38 AWL38:AXM38 BGH38:BHI38 BQD38:BRE38 BZZ38:CBA38 CJV38:CKW38 CTR38:CUS38 DDN38:DEO38 DNJ38:DOK38 DXF38:DYG38 EHB38:EIC38 EQX38:ERY38 FAT38:FBU38 FKP38:FLQ38 FUL38:FVM38 GEH38:GFI38 GOD38:GPE38 GXZ38:GZA38 HHV38:HIW38 HRR38:HSS38 IBN38:ICO38 ILJ38:IMK38 IVF38:IWG38 JFB38:JGC38 JOX38:JPY38 JYT38:JZU38 KIP38:KJQ38 KSL38:KTM38 LCH38:LDI38 LMD38:LNE38 LVZ38:LXA38 MFV38:MGW38 MPR38:MQS38 MZN38:NAO38 NJJ38:NKK38 NTF38:NUG38 ODB38:OEC38 OMX38:ONY38 OWT38:OXU38 PGP38:PHQ38 PQL38:PRM38 QAH38:QBI38 QKD38:QLE38 QTZ38:QVA38 RDV38:REW38 RNR38:ROS38 RXN38:RYO38 SHJ38:SIK38 SRF38:SSG38 TBB38:TCC38 TKX38:TLY38 TUT38:TVU38 UEP38:UFQ38 UOL38:UPM38 UYH38:UZI38 VID38:VJE38 VRZ38:VTA38 WBV38:WCW38 WLR38:WMS38 WVN38:WWO38 F65574:AG65574 JB65574:KC65574 SX65574:TY65574 ACT65574:ADU65574 AMP65574:ANQ65574 AWL65574:AXM65574 BGH65574:BHI65574 BQD65574:BRE65574 BZZ65574:CBA65574 CJV65574:CKW65574 CTR65574:CUS65574 DDN65574:DEO65574 DNJ65574:DOK65574 DXF65574:DYG65574 EHB65574:EIC65574 EQX65574:ERY65574 FAT65574:FBU65574 FKP65574:FLQ65574 FUL65574:FVM65574 GEH65574:GFI65574 GOD65574:GPE65574 GXZ65574:GZA65574 HHV65574:HIW65574 HRR65574:HSS65574 IBN65574:ICO65574 ILJ65574:IMK65574 IVF65574:IWG65574 JFB65574:JGC65574 JOX65574:JPY65574 JYT65574:JZU65574 KIP65574:KJQ65574 KSL65574:KTM65574 LCH65574:LDI65574 LMD65574:LNE65574 LVZ65574:LXA65574 MFV65574:MGW65574 MPR65574:MQS65574 MZN65574:NAO65574 NJJ65574:NKK65574 NTF65574:NUG65574 ODB65574:OEC65574 OMX65574:ONY65574 OWT65574:OXU65574 PGP65574:PHQ65574 PQL65574:PRM65574 QAH65574:QBI65574 QKD65574:QLE65574 QTZ65574:QVA65574 RDV65574:REW65574 RNR65574:ROS65574 RXN65574:RYO65574 SHJ65574:SIK65574 SRF65574:SSG65574 TBB65574:TCC65574 TKX65574:TLY65574 TUT65574:TVU65574 UEP65574:UFQ65574 UOL65574:UPM65574 UYH65574:UZI65574 VID65574:VJE65574 VRZ65574:VTA65574 WBV65574:WCW65574 WLR65574:WMS65574 WVN65574:WWO65574 F131110:AG131110 JB131110:KC131110 SX131110:TY131110 ACT131110:ADU131110 AMP131110:ANQ131110 AWL131110:AXM131110 BGH131110:BHI131110 BQD131110:BRE131110 BZZ131110:CBA131110 CJV131110:CKW131110 CTR131110:CUS131110 DDN131110:DEO131110 DNJ131110:DOK131110 DXF131110:DYG131110 EHB131110:EIC131110 EQX131110:ERY131110 FAT131110:FBU131110 FKP131110:FLQ131110 FUL131110:FVM131110 GEH131110:GFI131110 GOD131110:GPE131110 GXZ131110:GZA131110 HHV131110:HIW131110 HRR131110:HSS131110 IBN131110:ICO131110 ILJ131110:IMK131110 IVF131110:IWG131110 JFB131110:JGC131110 JOX131110:JPY131110 JYT131110:JZU131110 KIP131110:KJQ131110 KSL131110:KTM131110 LCH131110:LDI131110 LMD131110:LNE131110 LVZ131110:LXA131110 MFV131110:MGW131110 MPR131110:MQS131110 MZN131110:NAO131110 NJJ131110:NKK131110 NTF131110:NUG131110 ODB131110:OEC131110 OMX131110:ONY131110 OWT131110:OXU131110 PGP131110:PHQ131110 PQL131110:PRM131110 QAH131110:QBI131110 QKD131110:QLE131110 QTZ131110:QVA131110 RDV131110:REW131110 RNR131110:ROS131110 RXN131110:RYO131110 SHJ131110:SIK131110 SRF131110:SSG131110 TBB131110:TCC131110 TKX131110:TLY131110 TUT131110:TVU131110 UEP131110:UFQ131110 UOL131110:UPM131110 UYH131110:UZI131110 VID131110:VJE131110 VRZ131110:VTA131110 WBV131110:WCW131110 WLR131110:WMS131110 WVN131110:WWO131110 F196646:AG196646 JB196646:KC196646 SX196646:TY196646 ACT196646:ADU196646 AMP196646:ANQ196646 AWL196646:AXM196646 BGH196646:BHI196646 BQD196646:BRE196646 BZZ196646:CBA196646 CJV196646:CKW196646 CTR196646:CUS196646 DDN196646:DEO196646 DNJ196646:DOK196646 DXF196646:DYG196646 EHB196646:EIC196646 EQX196646:ERY196646 FAT196646:FBU196646 FKP196646:FLQ196646 FUL196646:FVM196646 GEH196646:GFI196646 GOD196646:GPE196646 GXZ196646:GZA196646 HHV196646:HIW196646 HRR196646:HSS196646 IBN196646:ICO196646 ILJ196646:IMK196646 IVF196646:IWG196646 JFB196646:JGC196646 JOX196646:JPY196646 JYT196646:JZU196646 KIP196646:KJQ196646 KSL196646:KTM196646 LCH196646:LDI196646 LMD196646:LNE196646 LVZ196646:LXA196646 MFV196646:MGW196646 MPR196646:MQS196646 MZN196646:NAO196646 NJJ196646:NKK196646 NTF196646:NUG196646 ODB196646:OEC196646 OMX196646:ONY196646 OWT196646:OXU196646 PGP196646:PHQ196646 PQL196646:PRM196646 QAH196646:QBI196646 QKD196646:QLE196646 QTZ196646:QVA196646 RDV196646:REW196646 RNR196646:ROS196646 RXN196646:RYO196646 SHJ196646:SIK196646 SRF196646:SSG196646 TBB196646:TCC196646 TKX196646:TLY196646 TUT196646:TVU196646 UEP196646:UFQ196646 UOL196646:UPM196646 UYH196646:UZI196646 VID196646:VJE196646 VRZ196646:VTA196646 WBV196646:WCW196646 WLR196646:WMS196646 WVN196646:WWO196646 F262182:AG262182 JB262182:KC262182 SX262182:TY262182 ACT262182:ADU262182 AMP262182:ANQ262182 AWL262182:AXM262182 BGH262182:BHI262182 BQD262182:BRE262182 BZZ262182:CBA262182 CJV262182:CKW262182 CTR262182:CUS262182 DDN262182:DEO262182 DNJ262182:DOK262182 DXF262182:DYG262182 EHB262182:EIC262182 EQX262182:ERY262182 FAT262182:FBU262182 FKP262182:FLQ262182 FUL262182:FVM262182 GEH262182:GFI262182 GOD262182:GPE262182 GXZ262182:GZA262182 HHV262182:HIW262182 HRR262182:HSS262182 IBN262182:ICO262182 ILJ262182:IMK262182 IVF262182:IWG262182 JFB262182:JGC262182 JOX262182:JPY262182 JYT262182:JZU262182 KIP262182:KJQ262182 KSL262182:KTM262182 LCH262182:LDI262182 LMD262182:LNE262182 LVZ262182:LXA262182 MFV262182:MGW262182 MPR262182:MQS262182 MZN262182:NAO262182 NJJ262182:NKK262182 NTF262182:NUG262182 ODB262182:OEC262182 OMX262182:ONY262182 OWT262182:OXU262182 PGP262182:PHQ262182 PQL262182:PRM262182 QAH262182:QBI262182 QKD262182:QLE262182 QTZ262182:QVA262182 RDV262182:REW262182 RNR262182:ROS262182 RXN262182:RYO262182 SHJ262182:SIK262182 SRF262182:SSG262182 TBB262182:TCC262182 TKX262182:TLY262182 TUT262182:TVU262182 UEP262182:UFQ262182 UOL262182:UPM262182 UYH262182:UZI262182 VID262182:VJE262182 VRZ262182:VTA262182 WBV262182:WCW262182 WLR262182:WMS262182 WVN262182:WWO262182 F327718:AG327718 JB327718:KC327718 SX327718:TY327718 ACT327718:ADU327718 AMP327718:ANQ327718 AWL327718:AXM327718 BGH327718:BHI327718 BQD327718:BRE327718 BZZ327718:CBA327718 CJV327718:CKW327718 CTR327718:CUS327718 DDN327718:DEO327718 DNJ327718:DOK327718 DXF327718:DYG327718 EHB327718:EIC327718 EQX327718:ERY327718 FAT327718:FBU327718 FKP327718:FLQ327718 FUL327718:FVM327718 GEH327718:GFI327718 GOD327718:GPE327718 GXZ327718:GZA327718 HHV327718:HIW327718 HRR327718:HSS327718 IBN327718:ICO327718 ILJ327718:IMK327718 IVF327718:IWG327718 JFB327718:JGC327718 JOX327718:JPY327718 JYT327718:JZU327718 KIP327718:KJQ327718 KSL327718:KTM327718 LCH327718:LDI327718 LMD327718:LNE327718 LVZ327718:LXA327718 MFV327718:MGW327718 MPR327718:MQS327718 MZN327718:NAO327718 NJJ327718:NKK327718 NTF327718:NUG327718 ODB327718:OEC327718 OMX327718:ONY327718 OWT327718:OXU327718 PGP327718:PHQ327718 PQL327718:PRM327718 QAH327718:QBI327718 QKD327718:QLE327718 QTZ327718:QVA327718 RDV327718:REW327718 RNR327718:ROS327718 RXN327718:RYO327718 SHJ327718:SIK327718 SRF327718:SSG327718 TBB327718:TCC327718 TKX327718:TLY327718 TUT327718:TVU327718 UEP327718:UFQ327718 UOL327718:UPM327718 UYH327718:UZI327718 VID327718:VJE327718 VRZ327718:VTA327718 WBV327718:WCW327718 WLR327718:WMS327718 WVN327718:WWO327718 F393254:AG393254 JB393254:KC393254 SX393254:TY393254 ACT393254:ADU393254 AMP393254:ANQ393254 AWL393254:AXM393254 BGH393254:BHI393254 BQD393254:BRE393254 BZZ393254:CBA393254 CJV393254:CKW393254 CTR393254:CUS393254 DDN393254:DEO393254 DNJ393254:DOK393254 DXF393254:DYG393254 EHB393254:EIC393254 EQX393254:ERY393254 FAT393254:FBU393254 FKP393254:FLQ393254 FUL393254:FVM393254 GEH393254:GFI393254 GOD393254:GPE393254 GXZ393254:GZA393254 HHV393254:HIW393254 HRR393254:HSS393254 IBN393254:ICO393254 ILJ393254:IMK393254 IVF393254:IWG393254 JFB393254:JGC393254 JOX393254:JPY393254 JYT393254:JZU393254 KIP393254:KJQ393254 KSL393254:KTM393254 LCH393254:LDI393254 LMD393254:LNE393254 LVZ393254:LXA393254 MFV393254:MGW393254 MPR393254:MQS393254 MZN393254:NAO393254 NJJ393254:NKK393254 NTF393254:NUG393254 ODB393254:OEC393254 OMX393254:ONY393254 OWT393254:OXU393254 PGP393254:PHQ393254 PQL393254:PRM393254 QAH393254:QBI393254 QKD393254:QLE393254 QTZ393254:QVA393254 RDV393254:REW393254 RNR393254:ROS393254 RXN393254:RYO393254 SHJ393254:SIK393254 SRF393254:SSG393254 TBB393254:TCC393254 TKX393254:TLY393254 TUT393254:TVU393254 UEP393254:UFQ393254 UOL393254:UPM393254 UYH393254:UZI393254 VID393254:VJE393254 VRZ393254:VTA393254 WBV393254:WCW393254 WLR393254:WMS393254 WVN393254:WWO393254 F458790:AG458790 JB458790:KC458790 SX458790:TY458790 ACT458790:ADU458790 AMP458790:ANQ458790 AWL458790:AXM458790 BGH458790:BHI458790 BQD458790:BRE458790 BZZ458790:CBA458790 CJV458790:CKW458790 CTR458790:CUS458790 DDN458790:DEO458790 DNJ458790:DOK458790 DXF458790:DYG458790 EHB458790:EIC458790 EQX458790:ERY458790 FAT458790:FBU458790 FKP458790:FLQ458790 FUL458790:FVM458790 GEH458790:GFI458790 GOD458790:GPE458790 GXZ458790:GZA458790 HHV458790:HIW458790 HRR458790:HSS458790 IBN458790:ICO458790 ILJ458790:IMK458790 IVF458790:IWG458790 JFB458790:JGC458790 JOX458790:JPY458790 JYT458790:JZU458790 KIP458790:KJQ458790 KSL458790:KTM458790 LCH458790:LDI458790 LMD458790:LNE458790 LVZ458790:LXA458790 MFV458790:MGW458790 MPR458790:MQS458790 MZN458790:NAO458790 NJJ458790:NKK458790 NTF458790:NUG458790 ODB458790:OEC458790 OMX458790:ONY458790 OWT458790:OXU458790 PGP458790:PHQ458790 PQL458790:PRM458790 QAH458790:QBI458790 QKD458790:QLE458790 QTZ458790:QVA458790 RDV458790:REW458790 RNR458790:ROS458790 RXN458790:RYO458790 SHJ458790:SIK458790 SRF458790:SSG458790 TBB458790:TCC458790 TKX458790:TLY458790 TUT458790:TVU458790 UEP458790:UFQ458790 UOL458790:UPM458790 UYH458790:UZI458790 VID458790:VJE458790 VRZ458790:VTA458790 WBV458790:WCW458790 WLR458790:WMS458790 WVN458790:WWO458790 F524326:AG524326 JB524326:KC524326 SX524326:TY524326 ACT524326:ADU524326 AMP524326:ANQ524326 AWL524326:AXM524326 BGH524326:BHI524326 BQD524326:BRE524326 BZZ524326:CBA524326 CJV524326:CKW524326 CTR524326:CUS524326 DDN524326:DEO524326 DNJ524326:DOK524326 DXF524326:DYG524326 EHB524326:EIC524326 EQX524326:ERY524326 FAT524326:FBU524326 FKP524326:FLQ524326 FUL524326:FVM524326 GEH524326:GFI524326 GOD524326:GPE524326 GXZ524326:GZA524326 HHV524326:HIW524326 HRR524326:HSS524326 IBN524326:ICO524326 ILJ524326:IMK524326 IVF524326:IWG524326 JFB524326:JGC524326 JOX524326:JPY524326 JYT524326:JZU524326 KIP524326:KJQ524326 KSL524326:KTM524326 LCH524326:LDI524326 LMD524326:LNE524326 LVZ524326:LXA524326 MFV524326:MGW524326 MPR524326:MQS524326 MZN524326:NAO524326 NJJ524326:NKK524326 NTF524326:NUG524326 ODB524326:OEC524326 OMX524326:ONY524326 OWT524326:OXU524326 PGP524326:PHQ524326 PQL524326:PRM524326 QAH524326:QBI524326 QKD524326:QLE524326 QTZ524326:QVA524326 RDV524326:REW524326 RNR524326:ROS524326 RXN524326:RYO524326 SHJ524326:SIK524326 SRF524326:SSG524326 TBB524326:TCC524326 TKX524326:TLY524326 TUT524326:TVU524326 UEP524326:UFQ524326 UOL524326:UPM524326 UYH524326:UZI524326 VID524326:VJE524326 VRZ524326:VTA524326 WBV524326:WCW524326 WLR524326:WMS524326 WVN524326:WWO524326 F589862:AG589862 JB589862:KC589862 SX589862:TY589862 ACT589862:ADU589862 AMP589862:ANQ589862 AWL589862:AXM589862 BGH589862:BHI589862 BQD589862:BRE589862 BZZ589862:CBA589862 CJV589862:CKW589862 CTR589862:CUS589862 DDN589862:DEO589862 DNJ589862:DOK589862 DXF589862:DYG589862 EHB589862:EIC589862 EQX589862:ERY589862 FAT589862:FBU589862 FKP589862:FLQ589862 FUL589862:FVM589862 GEH589862:GFI589862 GOD589862:GPE589862 GXZ589862:GZA589862 HHV589862:HIW589862 HRR589862:HSS589862 IBN589862:ICO589862 ILJ589862:IMK589862 IVF589862:IWG589862 JFB589862:JGC589862 JOX589862:JPY589862 JYT589862:JZU589862 KIP589862:KJQ589862 KSL589862:KTM589862 LCH589862:LDI589862 LMD589862:LNE589862 LVZ589862:LXA589862 MFV589862:MGW589862 MPR589862:MQS589862 MZN589862:NAO589862 NJJ589862:NKK589862 NTF589862:NUG589862 ODB589862:OEC589862 OMX589862:ONY589862 OWT589862:OXU589862 PGP589862:PHQ589862 PQL589862:PRM589862 QAH589862:QBI589862 QKD589862:QLE589862 QTZ589862:QVA589862 RDV589862:REW589862 RNR589862:ROS589862 RXN589862:RYO589862 SHJ589862:SIK589862 SRF589862:SSG589862 TBB589862:TCC589862 TKX589862:TLY589862 TUT589862:TVU589862 UEP589862:UFQ589862 UOL589862:UPM589862 UYH589862:UZI589862 VID589862:VJE589862 VRZ589862:VTA589862 WBV589862:WCW589862 WLR589862:WMS589862 WVN589862:WWO589862 F655398:AG655398 JB655398:KC655398 SX655398:TY655398 ACT655398:ADU655398 AMP655398:ANQ655398 AWL655398:AXM655398 BGH655398:BHI655398 BQD655398:BRE655398 BZZ655398:CBA655398 CJV655398:CKW655398 CTR655398:CUS655398 DDN655398:DEO655398 DNJ655398:DOK655398 DXF655398:DYG655398 EHB655398:EIC655398 EQX655398:ERY655398 FAT655398:FBU655398 FKP655398:FLQ655398 FUL655398:FVM655398 GEH655398:GFI655398 GOD655398:GPE655398 GXZ655398:GZA655398 HHV655398:HIW655398 HRR655398:HSS655398 IBN655398:ICO655398 ILJ655398:IMK655398 IVF655398:IWG655398 JFB655398:JGC655398 JOX655398:JPY655398 JYT655398:JZU655398 KIP655398:KJQ655398 KSL655398:KTM655398 LCH655398:LDI655398 LMD655398:LNE655398 LVZ655398:LXA655398 MFV655398:MGW655398 MPR655398:MQS655398 MZN655398:NAO655398 NJJ655398:NKK655398 NTF655398:NUG655398 ODB655398:OEC655398 OMX655398:ONY655398 OWT655398:OXU655398 PGP655398:PHQ655398 PQL655398:PRM655398 QAH655398:QBI655398 QKD655398:QLE655398 QTZ655398:QVA655398 RDV655398:REW655398 RNR655398:ROS655398 RXN655398:RYO655398 SHJ655398:SIK655398 SRF655398:SSG655398 TBB655398:TCC655398 TKX655398:TLY655398 TUT655398:TVU655398 UEP655398:UFQ655398 UOL655398:UPM655398 UYH655398:UZI655398 VID655398:VJE655398 VRZ655398:VTA655398 WBV655398:WCW655398 WLR655398:WMS655398 WVN655398:WWO655398 F720934:AG720934 JB720934:KC720934 SX720934:TY720934 ACT720934:ADU720934 AMP720934:ANQ720934 AWL720934:AXM720934 BGH720934:BHI720934 BQD720934:BRE720934 BZZ720934:CBA720934 CJV720934:CKW720934 CTR720934:CUS720934 DDN720934:DEO720934 DNJ720934:DOK720934 DXF720934:DYG720934 EHB720934:EIC720934 EQX720934:ERY720934 FAT720934:FBU720934 FKP720934:FLQ720934 FUL720934:FVM720934 GEH720934:GFI720934 GOD720934:GPE720934 GXZ720934:GZA720934 HHV720934:HIW720934 HRR720934:HSS720934 IBN720934:ICO720934 ILJ720934:IMK720934 IVF720934:IWG720934 JFB720934:JGC720934 JOX720934:JPY720934 JYT720934:JZU720934 KIP720934:KJQ720934 KSL720934:KTM720934 LCH720934:LDI720934 LMD720934:LNE720934 LVZ720934:LXA720934 MFV720934:MGW720934 MPR720934:MQS720934 MZN720934:NAO720934 NJJ720934:NKK720934 NTF720934:NUG720934 ODB720934:OEC720934 OMX720934:ONY720934 OWT720934:OXU720934 PGP720934:PHQ720934 PQL720934:PRM720934 QAH720934:QBI720934 QKD720934:QLE720934 QTZ720934:QVA720934 RDV720934:REW720934 RNR720934:ROS720934 RXN720934:RYO720934 SHJ720934:SIK720934 SRF720934:SSG720934 TBB720934:TCC720934 TKX720934:TLY720934 TUT720934:TVU720934 UEP720934:UFQ720934 UOL720934:UPM720934 UYH720934:UZI720934 VID720934:VJE720934 VRZ720934:VTA720934 WBV720934:WCW720934 WLR720934:WMS720934 WVN720934:WWO720934 F786470:AG786470 JB786470:KC786470 SX786470:TY786470 ACT786470:ADU786470 AMP786470:ANQ786470 AWL786470:AXM786470 BGH786470:BHI786470 BQD786470:BRE786470 BZZ786470:CBA786470 CJV786470:CKW786470 CTR786470:CUS786470 DDN786470:DEO786470 DNJ786470:DOK786470 DXF786470:DYG786470 EHB786470:EIC786470 EQX786470:ERY786470 FAT786470:FBU786470 FKP786470:FLQ786470 FUL786470:FVM786470 GEH786470:GFI786470 GOD786470:GPE786470 GXZ786470:GZA786470 HHV786470:HIW786470 HRR786470:HSS786470 IBN786470:ICO786470 ILJ786470:IMK786470 IVF786470:IWG786470 JFB786470:JGC786470 JOX786470:JPY786470 JYT786470:JZU786470 KIP786470:KJQ786470 KSL786470:KTM786470 LCH786470:LDI786470 LMD786470:LNE786470 LVZ786470:LXA786470 MFV786470:MGW786470 MPR786470:MQS786470 MZN786470:NAO786470 NJJ786470:NKK786470 NTF786470:NUG786470 ODB786470:OEC786470 OMX786470:ONY786470 OWT786470:OXU786470 PGP786470:PHQ786470 PQL786470:PRM786470 QAH786470:QBI786470 QKD786470:QLE786470 QTZ786470:QVA786470 RDV786470:REW786470 RNR786470:ROS786470 RXN786470:RYO786470 SHJ786470:SIK786470 SRF786470:SSG786470 TBB786470:TCC786470 TKX786470:TLY786470 TUT786470:TVU786470 UEP786470:UFQ786470 UOL786470:UPM786470 UYH786470:UZI786470 VID786470:VJE786470 VRZ786470:VTA786470 WBV786470:WCW786470 WLR786470:WMS786470 WVN786470:WWO786470 F852006:AG852006 JB852006:KC852006 SX852006:TY852006 ACT852006:ADU852006 AMP852006:ANQ852006 AWL852006:AXM852006 BGH852006:BHI852006 BQD852006:BRE852006 BZZ852006:CBA852006 CJV852006:CKW852006 CTR852006:CUS852006 DDN852006:DEO852006 DNJ852006:DOK852006 DXF852006:DYG852006 EHB852006:EIC852006 EQX852006:ERY852006 FAT852006:FBU852006 FKP852006:FLQ852006 FUL852006:FVM852006 GEH852006:GFI852006 GOD852006:GPE852006 GXZ852006:GZA852006 HHV852006:HIW852006 HRR852006:HSS852006 IBN852006:ICO852006 ILJ852006:IMK852006 IVF852006:IWG852006 JFB852006:JGC852006 JOX852006:JPY852006 JYT852006:JZU852006 KIP852006:KJQ852006 KSL852006:KTM852006 LCH852006:LDI852006 LMD852006:LNE852006 LVZ852006:LXA852006 MFV852006:MGW852006 MPR852006:MQS852006 MZN852006:NAO852006 NJJ852006:NKK852006 NTF852006:NUG852006 ODB852006:OEC852006 OMX852006:ONY852006 OWT852006:OXU852006 PGP852006:PHQ852006 PQL852006:PRM852006 QAH852006:QBI852006 QKD852006:QLE852006 QTZ852006:QVA852006 RDV852006:REW852006 RNR852006:ROS852006 RXN852006:RYO852006 SHJ852006:SIK852006 SRF852006:SSG852006 TBB852006:TCC852006 TKX852006:TLY852006 TUT852006:TVU852006 UEP852006:UFQ852006 UOL852006:UPM852006 UYH852006:UZI852006 VID852006:VJE852006 VRZ852006:VTA852006 WBV852006:WCW852006 WLR852006:WMS852006 WVN852006:WWO852006 F917542:AG917542 JB917542:KC917542 SX917542:TY917542 ACT917542:ADU917542 AMP917542:ANQ917542 AWL917542:AXM917542 BGH917542:BHI917542 BQD917542:BRE917542 BZZ917542:CBA917542 CJV917542:CKW917542 CTR917542:CUS917542 DDN917542:DEO917542 DNJ917542:DOK917542 DXF917542:DYG917542 EHB917542:EIC917542 EQX917542:ERY917542 FAT917542:FBU917542 FKP917542:FLQ917542 FUL917542:FVM917542 GEH917542:GFI917542 GOD917542:GPE917542 GXZ917542:GZA917542 HHV917542:HIW917542 HRR917542:HSS917542 IBN917542:ICO917542 ILJ917542:IMK917542 IVF917542:IWG917542 JFB917542:JGC917542 JOX917542:JPY917542 JYT917542:JZU917542 KIP917542:KJQ917542 KSL917542:KTM917542 LCH917542:LDI917542 LMD917542:LNE917542 LVZ917542:LXA917542 MFV917542:MGW917542 MPR917542:MQS917542 MZN917542:NAO917542 NJJ917542:NKK917542 NTF917542:NUG917542 ODB917542:OEC917542 OMX917542:ONY917542 OWT917542:OXU917542 PGP917542:PHQ917542 PQL917542:PRM917542 QAH917542:QBI917542 QKD917542:QLE917542 QTZ917542:QVA917542 RDV917542:REW917542 RNR917542:ROS917542 RXN917542:RYO917542 SHJ917542:SIK917542 SRF917542:SSG917542 TBB917542:TCC917542 TKX917542:TLY917542 TUT917542:TVU917542 UEP917542:UFQ917542 UOL917542:UPM917542 UYH917542:UZI917542 VID917542:VJE917542 VRZ917542:VTA917542 WBV917542:WCW917542 WLR917542:WMS917542 WVN917542:WWO917542 F983078:AG983078 JB983078:KC983078 SX983078:TY983078 ACT983078:ADU983078 AMP983078:ANQ983078 AWL983078:AXM983078 BGH983078:BHI983078 BQD983078:BRE983078 BZZ983078:CBA983078 CJV983078:CKW983078 CTR983078:CUS983078 DDN983078:DEO983078 DNJ983078:DOK983078 DXF983078:DYG983078 EHB983078:EIC983078 EQX983078:ERY983078 FAT983078:FBU983078 FKP983078:FLQ983078 FUL983078:FVM983078 GEH983078:GFI983078 GOD983078:GPE983078 GXZ983078:GZA983078 HHV983078:HIW983078 HRR983078:HSS983078 IBN983078:ICO983078 ILJ983078:IMK983078 IVF983078:IWG983078 JFB983078:JGC983078 JOX983078:JPY983078 JYT983078:JZU983078 KIP983078:KJQ983078 KSL983078:KTM983078 LCH983078:LDI983078 LMD983078:LNE983078 LVZ983078:LXA983078 MFV983078:MGW983078 MPR983078:MQS983078 MZN983078:NAO983078 NJJ983078:NKK983078 NTF983078:NUG983078 ODB983078:OEC983078 OMX983078:ONY983078 OWT983078:OXU983078 PGP983078:PHQ983078 PQL983078:PRM983078 QAH983078:QBI983078 QKD983078:QLE983078 QTZ983078:QVA983078 RDV983078:REW983078 RNR983078:ROS983078 RXN983078:RYO983078 SHJ983078:SIK983078 SRF983078:SSG983078 TBB983078:TCC983078 TKX983078:TLY983078 TUT983078:TVU983078 UEP983078:UFQ983078 UOL983078:UPM983078 UYH983078:UZI983078 VID983078:VJE983078 VRZ983078:VTA983078 WBV983078:WCW983078 WLR983078:WMS983078 WVN983078:WWO983078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controls>
    <mc:AlternateContent xmlns:mc="http://schemas.openxmlformats.org/markup-compatibility/2006">
      <mc:Choice Requires="x14">
        <control shapeId="8193" r:id="rId4" name="OptionButton1">
          <controlPr defaultSize="0" autoLine="0" r:id="rId5">
            <anchor>
              <from>
                <xdr:col>18</xdr:col>
                <xdr:colOff>0</xdr:colOff>
                <xdr:row>27</xdr:row>
                <xdr:rowOff>152400</xdr:rowOff>
              </from>
              <to>
                <xdr:col>20</xdr:col>
                <xdr:colOff>133350</xdr:colOff>
                <xdr:row>29</xdr:row>
                <xdr:rowOff>38100</xdr:rowOff>
              </to>
            </anchor>
          </controlPr>
        </control>
      </mc:Choice>
      <mc:Fallback>
        <control shapeId="8193" r:id="rId4" name="OptionButton1"/>
      </mc:Fallback>
    </mc:AlternateContent>
    <mc:AlternateContent xmlns:mc="http://schemas.openxmlformats.org/markup-compatibility/2006">
      <mc:Choice Requires="x14">
        <control shapeId="8194" r:id="rId6" name="OptionButton2">
          <controlPr defaultSize="0" autoLine="0" r:id="rId7">
            <anchor>
              <from>
                <xdr:col>18</xdr:col>
                <xdr:colOff>0</xdr:colOff>
                <xdr:row>29</xdr:row>
                <xdr:rowOff>0</xdr:rowOff>
              </from>
              <to>
                <xdr:col>20</xdr:col>
                <xdr:colOff>133350</xdr:colOff>
                <xdr:row>30</xdr:row>
                <xdr:rowOff>57150</xdr:rowOff>
              </to>
            </anchor>
          </controlPr>
        </control>
      </mc:Choice>
      <mc:Fallback>
        <control shapeId="8194" r:id="rId6" name="OptionButton2"/>
      </mc:Fallback>
    </mc:AlternateContent>
    <mc:AlternateContent xmlns:mc="http://schemas.openxmlformats.org/markup-compatibility/2006">
      <mc:Choice Requires="x14">
        <control shapeId="8195" r:id="rId8" name="OptionButton3">
          <controlPr defaultSize="0" autoLine="0" r:id="rId9">
            <anchor>
              <from>
                <xdr:col>18</xdr:col>
                <xdr:colOff>0</xdr:colOff>
                <xdr:row>30</xdr:row>
                <xdr:rowOff>9525</xdr:rowOff>
              </from>
              <to>
                <xdr:col>20</xdr:col>
                <xdr:colOff>133350</xdr:colOff>
                <xdr:row>31</xdr:row>
                <xdr:rowOff>66675</xdr:rowOff>
              </to>
            </anchor>
          </controlPr>
        </control>
      </mc:Choice>
      <mc:Fallback>
        <control shapeId="8195" r:id="rId8" name="OptionButton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isei05_2"/>
  <dimension ref="A1:AI34"/>
  <sheetViews>
    <sheetView showGridLines="0" zoomScale="95" zoomScaleNormal="95" zoomScaleSheetLayoutView="95" workbookViewId="0">
      <selection activeCell="R8" sqref="R8"/>
    </sheetView>
  </sheetViews>
  <sheetFormatPr defaultColWidth="2.375" defaultRowHeight="13.5"/>
  <cols>
    <col min="1" max="16384" width="2.375" style="40"/>
  </cols>
  <sheetData>
    <row r="1" spans="1:35">
      <c r="A1" s="40" t="s">
        <v>85</v>
      </c>
    </row>
    <row r="3" spans="1:35">
      <c r="AI3" s="41" t="s">
        <v>86</v>
      </c>
    </row>
    <row r="6" spans="1:35" ht="30" customHeight="1">
      <c r="A6" s="86" t="s">
        <v>87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</row>
    <row r="9" spans="1:35">
      <c r="B9" s="42" t="s">
        <v>88</v>
      </c>
      <c r="D9" s="40" t="s">
        <v>89</v>
      </c>
      <c r="M9" s="43" t="s">
        <v>90</v>
      </c>
      <c r="P9" s="44" t="s">
        <v>31</v>
      </c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35">
      <c r="B10" s="42"/>
      <c r="M10" s="43"/>
    </row>
    <row r="11" spans="1:35">
      <c r="M11" s="43"/>
    </row>
    <row r="12" spans="1:35">
      <c r="B12" s="42" t="s">
        <v>91</v>
      </c>
      <c r="D12" s="40" t="s">
        <v>92</v>
      </c>
      <c r="M12" s="43" t="s">
        <v>93</v>
      </c>
      <c r="P12" s="44" t="s">
        <v>31</v>
      </c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35">
      <c r="M13" s="43"/>
    </row>
    <row r="14" spans="1:35">
      <c r="M14" s="43"/>
    </row>
    <row r="15" spans="1:35">
      <c r="B15" s="42" t="s">
        <v>94</v>
      </c>
      <c r="D15" s="40" t="s">
        <v>95</v>
      </c>
      <c r="M15" s="43" t="s">
        <v>96</v>
      </c>
      <c r="P15" s="44" t="s">
        <v>31</v>
      </c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35">
      <c r="M16" s="43"/>
    </row>
    <row r="17" spans="1:34">
      <c r="M17" s="43"/>
    </row>
    <row r="18" spans="1:34">
      <c r="B18" s="42" t="s">
        <v>97</v>
      </c>
      <c r="D18" s="87" t="s">
        <v>98</v>
      </c>
      <c r="E18" s="87"/>
      <c r="F18" s="87"/>
      <c r="G18" s="87"/>
      <c r="H18" s="87"/>
      <c r="I18" s="87"/>
      <c r="J18" s="87"/>
      <c r="M18" s="43" t="s">
        <v>99</v>
      </c>
      <c r="P18" s="44" t="s">
        <v>31</v>
      </c>
      <c r="Q18" s="80"/>
      <c r="R18" s="80"/>
      <c r="S18" s="80"/>
      <c r="T18" s="80"/>
      <c r="U18" s="80"/>
      <c r="V18" s="80"/>
      <c r="W18" s="80"/>
      <c r="X18" s="80"/>
      <c r="Y18" s="80"/>
      <c r="Z18" s="80"/>
      <c r="AD18" s="84"/>
      <c r="AE18" s="84"/>
      <c r="AF18" s="84"/>
      <c r="AG18" s="84"/>
    </row>
    <row r="19" spans="1:34">
      <c r="D19" s="87"/>
      <c r="E19" s="87"/>
      <c r="F19" s="87"/>
      <c r="G19" s="87"/>
      <c r="H19" s="87"/>
      <c r="I19" s="87"/>
      <c r="J19" s="87"/>
      <c r="M19" s="43"/>
      <c r="AD19" s="85"/>
      <c r="AE19" s="85"/>
      <c r="AF19" s="85"/>
      <c r="AG19" s="85"/>
    </row>
    <row r="20" spans="1:34">
      <c r="M20" s="43"/>
    </row>
    <row r="21" spans="1:34">
      <c r="B21" s="42" t="s">
        <v>100</v>
      </c>
      <c r="D21" s="82" t="s">
        <v>101</v>
      </c>
      <c r="E21" s="82"/>
      <c r="F21" s="82"/>
      <c r="G21" s="82"/>
      <c r="H21" s="82"/>
      <c r="I21" s="82"/>
      <c r="J21" s="82"/>
      <c r="M21" s="43"/>
    </row>
    <row r="22" spans="1:34">
      <c r="D22" s="82"/>
      <c r="E22" s="82"/>
      <c r="F22" s="82"/>
      <c r="G22" s="82"/>
      <c r="H22" s="82"/>
      <c r="I22" s="82"/>
      <c r="J22" s="82"/>
      <c r="M22" s="43" t="s">
        <v>102</v>
      </c>
      <c r="P22" s="44" t="s">
        <v>31</v>
      </c>
      <c r="Q22" s="80" t="str">
        <f>IF(Q15-Q18=0,"",Q15-Q18)</f>
        <v/>
      </c>
      <c r="R22" s="80"/>
      <c r="S22" s="80"/>
      <c r="T22" s="80"/>
      <c r="U22" s="80"/>
      <c r="V22" s="80"/>
      <c r="W22" s="80"/>
      <c r="X22" s="80"/>
      <c r="Y22" s="80"/>
      <c r="Z22" s="80"/>
    </row>
    <row r="23" spans="1:34">
      <c r="M23" s="43"/>
    </row>
    <row r="24" spans="1:34">
      <c r="M24" s="43"/>
    </row>
    <row r="25" spans="1:34">
      <c r="B25" s="42" t="s">
        <v>103</v>
      </c>
      <c r="D25" s="82" t="s">
        <v>104</v>
      </c>
      <c r="E25" s="82"/>
      <c r="F25" s="82"/>
      <c r="G25" s="82"/>
      <c r="H25" s="82"/>
      <c r="I25" s="82"/>
      <c r="J25" s="82"/>
      <c r="K25" s="83" t="s">
        <v>105</v>
      </c>
      <c r="L25" s="83"/>
      <c r="M25" s="83"/>
      <c r="N25" s="83"/>
      <c r="O25" s="83"/>
      <c r="P25" s="44" t="s">
        <v>31</v>
      </c>
      <c r="Q25" s="80" t="str">
        <f>IF(ISERROR(Q22*(9/10-(AD26/100))),"",Q22*(9/10-(AD26/100)))</f>
        <v/>
      </c>
      <c r="R25" s="80"/>
      <c r="S25" s="80"/>
      <c r="T25" s="80"/>
      <c r="U25" s="80"/>
      <c r="V25" s="80"/>
      <c r="W25" s="80"/>
      <c r="X25" s="80"/>
      <c r="Y25" s="80"/>
      <c r="Z25" s="80"/>
      <c r="AB25" s="40" t="s">
        <v>106</v>
      </c>
      <c r="AD25" s="84" t="str">
        <f>IF(ISERROR(Q12/Q9*100),"",Q12/Q9*100)</f>
        <v/>
      </c>
      <c r="AE25" s="84"/>
      <c r="AF25" s="84"/>
      <c r="AG25" s="84"/>
      <c r="AH25" s="40" t="s">
        <v>107</v>
      </c>
    </row>
    <row r="26" spans="1:34">
      <c r="D26" s="82"/>
      <c r="E26" s="82"/>
      <c r="F26" s="82"/>
      <c r="G26" s="82"/>
      <c r="H26" s="82"/>
      <c r="I26" s="82"/>
      <c r="J26" s="82"/>
      <c r="AC26" s="40" t="s">
        <v>108</v>
      </c>
      <c r="AD26" s="85" t="str">
        <f>IF(ISERROR(ROUNDUP(AD25,0)),"",ROUNDUP(AD25,0))</f>
        <v/>
      </c>
      <c r="AE26" s="85"/>
      <c r="AF26" s="85"/>
      <c r="AG26" s="85"/>
      <c r="AH26" s="40" t="s">
        <v>107</v>
      </c>
    </row>
    <row r="28" spans="1:34" ht="13.5" customHeight="1">
      <c r="B28" s="42" t="s">
        <v>109</v>
      </c>
      <c r="D28" s="40" t="s">
        <v>110</v>
      </c>
      <c r="P28" s="44" t="s">
        <v>31</v>
      </c>
      <c r="Q28" s="80" t="str">
        <f>IF(ISERROR(ROUNDDOWN(Q25,-3)),"",ROUNDDOWN(Q25,-3))</f>
        <v/>
      </c>
      <c r="R28" s="80"/>
      <c r="S28" s="80"/>
      <c r="T28" s="80"/>
      <c r="U28" s="80"/>
      <c r="V28" s="80"/>
      <c r="W28" s="80"/>
      <c r="X28" s="80"/>
      <c r="Y28" s="80"/>
      <c r="Z28" s="80"/>
    </row>
    <row r="31" spans="1:3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</row>
    <row r="32" spans="1:34" ht="15" customHeight="1">
      <c r="B32" s="46" t="s">
        <v>111</v>
      </c>
      <c r="E32" s="42" t="s">
        <v>88</v>
      </c>
      <c r="F32" s="81" t="s">
        <v>112</v>
      </c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</row>
    <row r="33" spans="5:32" ht="15" customHeight="1"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5:32" ht="15" customHeight="1">
      <c r="E34" s="42" t="s">
        <v>91</v>
      </c>
      <c r="F34" s="40" t="s">
        <v>113</v>
      </c>
    </row>
  </sheetData>
  <mergeCells count="17">
    <mergeCell ref="A6:AI6"/>
    <mergeCell ref="Q9:Z9"/>
    <mergeCell ref="Q12:Z12"/>
    <mergeCell ref="Q15:Z15"/>
    <mergeCell ref="D18:J19"/>
    <mergeCell ref="Q18:Z18"/>
    <mergeCell ref="AD18:AG18"/>
    <mergeCell ref="AD19:AG19"/>
    <mergeCell ref="Q28:Z28"/>
    <mergeCell ref="F32:AF33"/>
    <mergeCell ref="D21:J22"/>
    <mergeCell ref="Q22:Z22"/>
    <mergeCell ref="D25:J26"/>
    <mergeCell ref="K25:O25"/>
    <mergeCell ref="Q25:Z25"/>
    <mergeCell ref="AD25:AG25"/>
    <mergeCell ref="AD26:AG2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isei05_3"/>
  <dimension ref="A1:AI37"/>
  <sheetViews>
    <sheetView showGridLines="0" zoomScale="95" zoomScaleNormal="95" zoomScaleSheetLayoutView="95" workbookViewId="0">
      <selection activeCell="AD20" sqref="AD20:AG20"/>
    </sheetView>
  </sheetViews>
  <sheetFormatPr defaultColWidth="2.375" defaultRowHeight="18.75"/>
  <cols>
    <col min="1" max="16384" width="2.375" style="13"/>
  </cols>
  <sheetData>
    <row r="1" spans="1:35" s="40" customFormat="1" ht="13.5">
      <c r="A1" s="40" t="s">
        <v>114</v>
      </c>
    </row>
    <row r="2" spans="1:35" s="40" customFormat="1" ht="13.5"/>
    <row r="3" spans="1:35" s="40" customFormat="1" ht="13.5">
      <c r="AI3" s="41" t="s">
        <v>115</v>
      </c>
    </row>
    <row r="4" spans="1:35" s="40" customFormat="1" ht="13.5"/>
    <row r="5" spans="1:35" s="40" customFormat="1" ht="13.5"/>
    <row r="6" spans="1:35" s="40" customFormat="1" ht="30" customHeight="1">
      <c r="A6" s="86" t="s">
        <v>87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</row>
    <row r="7" spans="1:35" s="40" customFormat="1" ht="13.5"/>
    <row r="8" spans="1:35" s="40" customFormat="1" ht="13.5"/>
    <row r="9" spans="1:35" s="47" customFormat="1" ht="12">
      <c r="B9" s="129" t="s">
        <v>116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129" t="s">
        <v>117</v>
      </c>
      <c r="O9" s="92"/>
      <c r="P9" s="92"/>
      <c r="Q9" s="92"/>
      <c r="R9" s="92"/>
      <c r="S9" s="92"/>
      <c r="T9" s="92"/>
      <c r="U9" s="92"/>
      <c r="V9" s="92"/>
      <c r="W9" s="93"/>
      <c r="X9" s="129" t="s">
        <v>118</v>
      </c>
      <c r="Y9" s="92"/>
      <c r="Z9" s="92"/>
      <c r="AA9" s="92"/>
      <c r="AB9" s="92"/>
      <c r="AC9" s="92"/>
      <c r="AD9" s="92"/>
      <c r="AE9" s="92"/>
      <c r="AF9" s="92"/>
      <c r="AG9" s="92"/>
      <c r="AH9" s="93"/>
    </row>
    <row r="10" spans="1:35" s="47" customFormat="1" ht="27" customHeight="1">
      <c r="B10" s="97" t="s">
        <v>119</v>
      </c>
      <c r="C10" s="91"/>
      <c r="D10" s="91"/>
      <c r="E10" s="91"/>
      <c r="F10" s="91"/>
      <c r="G10" s="91"/>
      <c r="H10" s="91"/>
      <c r="I10" s="91"/>
      <c r="J10" s="91"/>
      <c r="K10" s="91"/>
      <c r="L10" s="92" t="s">
        <v>120</v>
      </c>
      <c r="M10" s="93"/>
      <c r="N10" s="48" t="s">
        <v>31</v>
      </c>
      <c r="O10" s="100"/>
      <c r="P10" s="100"/>
      <c r="Q10" s="100"/>
      <c r="R10" s="100"/>
      <c r="S10" s="100"/>
      <c r="T10" s="100"/>
      <c r="U10" s="100"/>
      <c r="V10" s="100"/>
      <c r="W10" s="101"/>
      <c r="X10" s="90"/>
      <c r="Y10" s="95"/>
      <c r="Z10" s="95"/>
      <c r="AA10" s="95"/>
      <c r="AB10" s="95"/>
      <c r="AC10" s="95"/>
      <c r="AD10" s="95"/>
      <c r="AE10" s="95"/>
      <c r="AF10" s="95"/>
      <c r="AG10" s="95"/>
      <c r="AH10" s="96"/>
    </row>
    <row r="11" spans="1:35" s="47" customFormat="1" ht="39.75" customHeight="1">
      <c r="B11" s="90" t="s">
        <v>121</v>
      </c>
      <c r="C11" s="95"/>
      <c r="D11" s="95"/>
      <c r="E11" s="95"/>
      <c r="F11" s="95"/>
      <c r="G11" s="95"/>
      <c r="H11" s="95"/>
      <c r="I11" s="95"/>
      <c r="J11" s="95"/>
      <c r="K11" s="95"/>
      <c r="L11" s="92" t="s">
        <v>122</v>
      </c>
      <c r="M11" s="93"/>
      <c r="N11" s="48" t="s">
        <v>31</v>
      </c>
      <c r="O11" s="100"/>
      <c r="P11" s="100"/>
      <c r="Q11" s="100"/>
      <c r="R11" s="100"/>
      <c r="S11" s="100"/>
      <c r="T11" s="100"/>
      <c r="U11" s="100"/>
      <c r="V11" s="100"/>
      <c r="W11" s="101"/>
      <c r="X11" s="90"/>
      <c r="Y11" s="95"/>
      <c r="Z11" s="95"/>
      <c r="AA11" s="95"/>
      <c r="AB11" s="95"/>
      <c r="AC11" s="95"/>
      <c r="AD11" s="95"/>
      <c r="AE11" s="95"/>
      <c r="AF11" s="95"/>
      <c r="AG11" s="95"/>
      <c r="AH11" s="96"/>
    </row>
    <row r="12" spans="1:35" s="47" customFormat="1" ht="27" customHeight="1">
      <c r="B12" s="97" t="s">
        <v>123</v>
      </c>
      <c r="C12" s="91"/>
      <c r="D12" s="91"/>
      <c r="E12" s="91"/>
      <c r="F12" s="91"/>
      <c r="G12" s="91"/>
      <c r="H12" s="91"/>
      <c r="I12" s="91"/>
      <c r="J12" s="91"/>
      <c r="K12" s="91"/>
      <c r="L12" s="92" t="s">
        <v>124</v>
      </c>
      <c r="M12" s="93"/>
      <c r="N12" s="48" t="s">
        <v>31</v>
      </c>
      <c r="O12" s="127" t="str">
        <f>IF(OR(O10&gt;=O11,O10=""),"",O10*9/10)</f>
        <v/>
      </c>
      <c r="P12" s="127"/>
      <c r="Q12" s="127"/>
      <c r="R12" s="127"/>
      <c r="S12" s="127"/>
      <c r="T12" s="127"/>
      <c r="U12" s="127"/>
      <c r="V12" s="127"/>
      <c r="W12" s="128"/>
      <c r="X12" s="90"/>
      <c r="Y12" s="95"/>
      <c r="Z12" s="95"/>
      <c r="AA12" s="95"/>
      <c r="AB12" s="95"/>
      <c r="AC12" s="95"/>
      <c r="AD12" s="95"/>
      <c r="AE12" s="95"/>
      <c r="AF12" s="95"/>
      <c r="AG12" s="95"/>
      <c r="AH12" s="96"/>
    </row>
    <row r="13" spans="1:35" s="47" customFormat="1" ht="15" customHeight="1">
      <c r="B13" s="49" t="s">
        <v>125</v>
      </c>
      <c r="C13" s="50"/>
      <c r="D13" s="50"/>
      <c r="E13" s="50"/>
      <c r="F13" s="50"/>
      <c r="G13" s="50"/>
      <c r="H13" s="50"/>
      <c r="I13" s="50"/>
      <c r="J13" s="50"/>
      <c r="K13" s="50"/>
      <c r="L13" s="104" t="s">
        <v>126</v>
      </c>
      <c r="M13" s="105"/>
      <c r="N13" s="110" t="s">
        <v>31</v>
      </c>
      <c r="O13" s="104"/>
      <c r="P13" s="104"/>
      <c r="Q13" s="104"/>
      <c r="R13" s="104"/>
      <c r="S13" s="104"/>
      <c r="T13" s="104"/>
      <c r="U13" s="104"/>
      <c r="V13" s="104"/>
      <c r="W13" s="105"/>
      <c r="X13" s="113"/>
      <c r="Y13" s="114"/>
      <c r="Z13" s="114"/>
      <c r="AA13" s="114"/>
      <c r="AB13" s="114"/>
      <c r="AC13" s="114"/>
      <c r="AD13" s="114"/>
      <c r="AE13" s="114"/>
      <c r="AF13" s="114"/>
      <c r="AG13" s="114"/>
      <c r="AH13" s="115"/>
    </row>
    <row r="14" spans="1:35" s="47" customFormat="1" ht="15" customHeight="1">
      <c r="B14" s="121" t="s">
        <v>127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06"/>
      <c r="M14" s="107"/>
      <c r="N14" s="111"/>
      <c r="O14" s="106"/>
      <c r="P14" s="106"/>
      <c r="Q14" s="106"/>
      <c r="R14" s="106"/>
      <c r="S14" s="106"/>
      <c r="T14" s="106"/>
      <c r="U14" s="106"/>
      <c r="V14" s="106"/>
      <c r="W14" s="107"/>
      <c r="X14" s="116"/>
      <c r="Y14" s="81"/>
      <c r="Z14" s="81"/>
      <c r="AA14" s="81"/>
      <c r="AB14" s="81"/>
      <c r="AC14" s="81"/>
      <c r="AD14" s="81"/>
      <c r="AE14" s="81"/>
      <c r="AF14" s="81"/>
      <c r="AG14" s="81"/>
      <c r="AH14" s="117"/>
    </row>
    <row r="15" spans="1:35" s="47" customFormat="1" ht="15" customHeight="1">
      <c r="B15" s="123"/>
      <c r="C15" s="124"/>
      <c r="D15" s="124"/>
      <c r="E15" s="124"/>
      <c r="F15" s="124"/>
      <c r="G15" s="124"/>
      <c r="H15" s="124"/>
      <c r="I15" s="124"/>
      <c r="J15" s="124"/>
      <c r="K15" s="124"/>
      <c r="L15" s="108"/>
      <c r="M15" s="109"/>
      <c r="N15" s="112"/>
      <c r="O15" s="108"/>
      <c r="P15" s="108"/>
      <c r="Q15" s="108"/>
      <c r="R15" s="108"/>
      <c r="S15" s="108"/>
      <c r="T15" s="108"/>
      <c r="U15" s="108"/>
      <c r="V15" s="108"/>
      <c r="W15" s="109"/>
      <c r="X15" s="118"/>
      <c r="Y15" s="119"/>
      <c r="Z15" s="119"/>
      <c r="AA15" s="119"/>
      <c r="AB15" s="119"/>
      <c r="AC15" s="119"/>
      <c r="AD15" s="119"/>
      <c r="AE15" s="119"/>
      <c r="AF15" s="119"/>
      <c r="AG15" s="119"/>
      <c r="AH15" s="120"/>
    </row>
    <row r="16" spans="1:35" s="47" customFormat="1" ht="12" customHeight="1">
      <c r="B16" s="113" t="s">
        <v>128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04" t="s">
        <v>129</v>
      </c>
      <c r="M16" s="105"/>
      <c r="N16" s="110" t="s">
        <v>31</v>
      </c>
      <c r="O16" s="104" t="str">
        <f>IF(Z17+Z19=0,"",Z17+Z19)</f>
        <v/>
      </c>
      <c r="P16" s="104"/>
      <c r="Q16" s="104"/>
      <c r="R16" s="104"/>
      <c r="S16" s="104"/>
      <c r="T16" s="104"/>
      <c r="U16" s="104"/>
      <c r="V16" s="104"/>
      <c r="W16" s="105"/>
      <c r="X16" s="51" t="s">
        <v>130</v>
      </c>
      <c r="Y16" s="50"/>
      <c r="Z16" s="50"/>
      <c r="AA16" s="50"/>
      <c r="AB16" s="50"/>
      <c r="AC16" s="50"/>
      <c r="AD16" s="50"/>
      <c r="AE16" s="50"/>
      <c r="AF16" s="50"/>
      <c r="AG16" s="50"/>
      <c r="AH16" s="52"/>
    </row>
    <row r="17" spans="1:35" s="47" customFormat="1" ht="12" customHeight="1">
      <c r="B17" s="116"/>
      <c r="C17" s="81"/>
      <c r="D17" s="81"/>
      <c r="E17" s="81"/>
      <c r="F17" s="81"/>
      <c r="G17" s="81"/>
      <c r="H17" s="81"/>
      <c r="I17" s="81"/>
      <c r="J17" s="81"/>
      <c r="K17" s="81"/>
      <c r="L17" s="106"/>
      <c r="M17" s="107"/>
      <c r="N17" s="111"/>
      <c r="O17" s="106"/>
      <c r="P17" s="106"/>
      <c r="Q17" s="106"/>
      <c r="R17" s="106"/>
      <c r="S17" s="106"/>
      <c r="T17" s="106"/>
      <c r="U17" s="106"/>
      <c r="V17" s="106"/>
      <c r="W17" s="107"/>
      <c r="X17" s="53"/>
      <c r="Y17" s="54" t="s">
        <v>131</v>
      </c>
      <c r="Z17" s="125"/>
      <c r="AA17" s="125"/>
      <c r="AB17" s="125"/>
      <c r="AC17" s="125"/>
      <c r="AD17" s="125"/>
      <c r="AE17" s="125"/>
      <c r="AF17" s="125"/>
      <c r="AG17" s="125"/>
      <c r="AH17" s="126"/>
    </row>
    <row r="18" spans="1:35" s="47" customFormat="1" ht="12">
      <c r="B18" s="116"/>
      <c r="C18" s="81"/>
      <c r="D18" s="81"/>
      <c r="E18" s="81"/>
      <c r="F18" s="81"/>
      <c r="G18" s="81"/>
      <c r="H18" s="81"/>
      <c r="I18" s="81"/>
      <c r="J18" s="81"/>
      <c r="K18" s="81"/>
      <c r="L18" s="106"/>
      <c r="M18" s="107"/>
      <c r="N18" s="111"/>
      <c r="O18" s="106"/>
      <c r="P18" s="106"/>
      <c r="Q18" s="106"/>
      <c r="R18" s="106"/>
      <c r="S18" s="106"/>
      <c r="T18" s="106"/>
      <c r="U18" s="106"/>
      <c r="V18" s="106"/>
      <c r="W18" s="107"/>
      <c r="X18" s="55" t="s">
        <v>132</v>
      </c>
      <c r="AH18" s="56"/>
    </row>
    <row r="19" spans="1:35" s="47" customFormat="1" ht="12"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08"/>
      <c r="M19" s="109"/>
      <c r="N19" s="112"/>
      <c r="O19" s="108"/>
      <c r="P19" s="108"/>
      <c r="Q19" s="108"/>
      <c r="R19" s="108"/>
      <c r="S19" s="108"/>
      <c r="T19" s="108"/>
      <c r="U19" s="108"/>
      <c r="V19" s="108"/>
      <c r="W19" s="109"/>
      <c r="X19" s="57"/>
      <c r="Y19" s="58" t="s">
        <v>131</v>
      </c>
      <c r="Z19" s="98"/>
      <c r="AA19" s="98"/>
      <c r="AB19" s="98"/>
      <c r="AC19" s="98"/>
      <c r="AD19" s="98"/>
      <c r="AE19" s="98"/>
      <c r="AF19" s="98"/>
      <c r="AG19" s="98"/>
      <c r="AH19" s="99"/>
    </row>
    <row r="20" spans="1:35" s="47" customFormat="1" ht="40.5" customHeight="1">
      <c r="B20" s="90" t="s">
        <v>133</v>
      </c>
      <c r="C20" s="91"/>
      <c r="D20" s="91"/>
      <c r="E20" s="91"/>
      <c r="F20" s="91"/>
      <c r="G20" s="91"/>
      <c r="H20" s="91"/>
      <c r="I20" s="91"/>
      <c r="J20" s="91"/>
      <c r="K20" s="91"/>
      <c r="L20" s="92" t="s">
        <v>134</v>
      </c>
      <c r="M20" s="93"/>
      <c r="N20" s="48"/>
      <c r="O20" s="100"/>
      <c r="P20" s="100"/>
      <c r="Q20" s="100"/>
      <c r="R20" s="100"/>
      <c r="S20" s="100"/>
      <c r="T20" s="100"/>
      <c r="U20" s="100"/>
      <c r="V20" s="100"/>
      <c r="W20" s="101"/>
      <c r="X20" s="102"/>
      <c r="Y20" s="103"/>
      <c r="Z20" s="103"/>
      <c r="AA20" s="103"/>
      <c r="AB20" s="59" t="s">
        <v>135</v>
      </c>
      <c r="AC20" s="59" t="s">
        <v>108</v>
      </c>
      <c r="AD20" s="92" t="str">
        <f>IF(OR(X20="",ISERROR(ROUNDUP(X20,0))),"",ROUNDUP(X20,0))</f>
        <v/>
      </c>
      <c r="AE20" s="92"/>
      <c r="AF20" s="92"/>
      <c r="AG20" s="92"/>
      <c r="AH20" s="60" t="s">
        <v>135</v>
      </c>
    </row>
    <row r="21" spans="1:35" s="47" customFormat="1" ht="27" customHeight="1">
      <c r="B21" s="90" t="s">
        <v>136</v>
      </c>
      <c r="C21" s="91"/>
      <c r="D21" s="91"/>
      <c r="E21" s="91"/>
      <c r="F21" s="91"/>
      <c r="G21" s="91"/>
      <c r="H21" s="91"/>
      <c r="I21" s="91"/>
      <c r="J21" s="91"/>
      <c r="K21" s="91"/>
      <c r="L21" s="92" t="s">
        <v>137</v>
      </c>
      <c r="M21" s="93"/>
      <c r="N21" s="48" t="s">
        <v>31</v>
      </c>
      <c r="O21" s="91" t="str">
        <f>IF(ISERROR(O12-O13-(O10-O16)*O20),"",O12-O13-(O10-O16)*O20)</f>
        <v/>
      </c>
      <c r="P21" s="91"/>
      <c r="Q21" s="91"/>
      <c r="R21" s="91"/>
      <c r="S21" s="91"/>
      <c r="T21" s="91"/>
      <c r="U21" s="91"/>
      <c r="V21" s="91"/>
      <c r="W21" s="94"/>
      <c r="X21" s="90"/>
      <c r="Y21" s="95"/>
      <c r="Z21" s="95"/>
      <c r="AA21" s="95"/>
      <c r="AB21" s="95"/>
      <c r="AC21" s="95"/>
      <c r="AD21" s="95"/>
      <c r="AE21" s="95"/>
      <c r="AF21" s="95"/>
      <c r="AG21" s="95"/>
      <c r="AH21" s="96"/>
    </row>
    <row r="22" spans="1:35" s="47" customFormat="1" ht="27" customHeight="1">
      <c r="B22" s="97" t="s">
        <v>138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4"/>
      <c r="N22" s="48" t="s">
        <v>31</v>
      </c>
      <c r="O22" s="92" t="str">
        <f>IF(ISERROR(ROUNDDOWN(O21,-3)),"",ROUNDDOWN(O21,-3))</f>
        <v/>
      </c>
      <c r="P22" s="92"/>
      <c r="Q22" s="92"/>
      <c r="R22" s="92"/>
      <c r="S22" s="92"/>
      <c r="T22" s="92"/>
      <c r="U22" s="92"/>
      <c r="V22" s="92"/>
      <c r="W22" s="93"/>
      <c r="X22" s="90"/>
      <c r="Y22" s="95"/>
      <c r="Z22" s="95"/>
      <c r="AA22" s="95"/>
      <c r="AB22" s="95"/>
      <c r="AC22" s="95"/>
      <c r="AD22" s="95"/>
      <c r="AE22" s="95"/>
      <c r="AF22" s="95"/>
      <c r="AG22" s="95"/>
      <c r="AH22" s="96"/>
    </row>
    <row r="23" spans="1:35" s="47" customFormat="1" ht="12"/>
    <row r="24" spans="1:35" s="47" customFormat="1" ht="12"/>
    <row r="25" spans="1:35" s="47" customFormat="1" ht="12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5" s="40" customFormat="1" ht="13.5">
      <c r="B26" s="40" t="s">
        <v>139</v>
      </c>
      <c r="E26" s="42" t="s">
        <v>88</v>
      </c>
      <c r="F26" s="40" t="s">
        <v>140</v>
      </c>
    </row>
    <row r="27" spans="1:35" s="40" customFormat="1" ht="13.5">
      <c r="E27" s="42" t="s">
        <v>141</v>
      </c>
      <c r="F27" s="40" t="s">
        <v>142</v>
      </c>
    </row>
    <row r="28" spans="1:35" s="40" customFormat="1" ht="13.5">
      <c r="E28" s="42" t="s">
        <v>143</v>
      </c>
      <c r="F28" s="40" t="s">
        <v>144</v>
      </c>
    </row>
    <row r="29" spans="1:35" s="40" customFormat="1" ht="13.5">
      <c r="E29" s="42" t="s">
        <v>145</v>
      </c>
      <c r="F29" s="40" t="s">
        <v>146</v>
      </c>
    </row>
    <row r="30" spans="1:35" s="40" customFormat="1" ht="13.5" customHeight="1">
      <c r="E30" s="42" t="s">
        <v>147</v>
      </c>
      <c r="F30" s="88" t="s">
        <v>148</v>
      </c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</row>
    <row r="31" spans="1:35" s="40" customFormat="1" ht="13.5"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</row>
    <row r="32" spans="1:35" s="40" customFormat="1" ht="13.5">
      <c r="F32" s="62" t="s">
        <v>149</v>
      </c>
      <c r="H32" s="40" t="s">
        <v>150</v>
      </c>
    </row>
    <row r="33" spans="5:34" s="40" customFormat="1" ht="13.5">
      <c r="F33" s="62" t="s">
        <v>151</v>
      </c>
      <c r="H33" s="40" t="s">
        <v>152</v>
      </c>
    </row>
    <row r="34" spans="5:34" s="40" customFormat="1" ht="13.5">
      <c r="F34" s="84" t="s">
        <v>153</v>
      </c>
      <c r="H34" s="84" t="s">
        <v>154</v>
      </c>
      <c r="I34" s="84"/>
      <c r="J34" s="84"/>
      <c r="K34" s="84"/>
      <c r="L34" s="84"/>
      <c r="M34" s="84"/>
      <c r="N34" s="84"/>
      <c r="O34" s="84" t="s">
        <v>155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 t="s">
        <v>156</v>
      </c>
    </row>
    <row r="35" spans="5:34" s="40" customFormat="1" ht="13.5">
      <c r="F35" s="84"/>
      <c r="H35" s="84"/>
      <c r="I35" s="84"/>
      <c r="J35" s="84"/>
      <c r="K35" s="84"/>
      <c r="L35" s="84"/>
      <c r="M35" s="84"/>
      <c r="N35" s="84"/>
      <c r="O35" s="89" t="s">
        <v>157</v>
      </c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4"/>
    </row>
    <row r="36" spans="5:34" s="40" customFormat="1" ht="13.5">
      <c r="E36" s="42" t="s">
        <v>158</v>
      </c>
      <c r="F36" s="88" t="s">
        <v>159</v>
      </c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</row>
    <row r="37" spans="5:34" s="40" customFormat="1" ht="13.5"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</row>
  </sheetData>
  <mergeCells count="46">
    <mergeCell ref="A6:AI6"/>
    <mergeCell ref="B9:M9"/>
    <mergeCell ref="N9:W9"/>
    <mergeCell ref="X9:AH9"/>
    <mergeCell ref="B10:K10"/>
    <mergeCell ref="L10:M10"/>
    <mergeCell ref="O10:W10"/>
    <mergeCell ref="X10:AH10"/>
    <mergeCell ref="B11:K11"/>
    <mergeCell ref="L11:M11"/>
    <mergeCell ref="O11:W11"/>
    <mergeCell ref="X11:AH11"/>
    <mergeCell ref="B12:K12"/>
    <mergeCell ref="L12:M12"/>
    <mergeCell ref="O12:W12"/>
    <mergeCell ref="X12:AH12"/>
    <mergeCell ref="L13:M15"/>
    <mergeCell ref="N13:N15"/>
    <mergeCell ref="O13:W15"/>
    <mergeCell ref="X13:AH15"/>
    <mergeCell ref="B14:K15"/>
    <mergeCell ref="Z19:AH19"/>
    <mergeCell ref="B20:K20"/>
    <mergeCell ref="L20:M20"/>
    <mergeCell ref="O20:W20"/>
    <mergeCell ref="X20:AA20"/>
    <mergeCell ref="AD20:AG20"/>
    <mergeCell ref="B16:K19"/>
    <mergeCell ref="L16:M19"/>
    <mergeCell ref="N16:N19"/>
    <mergeCell ref="O16:W19"/>
    <mergeCell ref="Z17:AH17"/>
    <mergeCell ref="B21:K21"/>
    <mergeCell ref="L21:M21"/>
    <mergeCell ref="O21:W21"/>
    <mergeCell ref="X21:AH21"/>
    <mergeCell ref="B22:M22"/>
    <mergeCell ref="O22:W22"/>
    <mergeCell ref="X22:AH22"/>
    <mergeCell ref="F36:AH37"/>
    <mergeCell ref="F30:AH31"/>
    <mergeCell ref="F34:F35"/>
    <mergeCell ref="H34:N35"/>
    <mergeCell ref="O34:AG34"/>
    <mergeCell ref="AH34:AH35"/>
    <mergeCell ref="O35:AG3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isei05_4">
    <pageSetUpPr fitToPage="1"/>
  </sheetPr>
  <dimension ref="A1:AI24"/>
  <sheetViews>
    <sheetView showGridLines="0" zoomScale="95" zoomScaleNormal="95" zoomScaleSheetLayoutView="95" workbookViewId="0">
      <selection activeCell="AD15" sqref="AD15:AH15"/>
    </sheetView>
  </sheetViews>
  <sheetFormatPr defaultColWidth="2.375" defaultRowHeight="13.5"/>
  <cols>
    <col min="1" max="16384" width="2.375" style="40"/>
  </cols>
  <sheetData>
    <row r="1" spans="1:35">
      <c r="A1" s="40" t="s">
        <v>160</v>
      </c>
    </row>
    <row r="3" spans="1:35">
      <c r="AI3" s="41" t="s">
        <v>161</v>
      </c>
    </row>
    <row r="6" spans="1:35" ht="30" customHeight="1">
      <c r="A6" s="86" t="s">
        <v>87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</row>
    <row r="10" spans="1:35">
      <c r="B10" s="139"/>
      <c r="C10" s="140"/>
      <c r="D10" s="140"/>
      <c r="E10" s="140"/>
      <c r="F10" s="140"/>
      <c r="G10" s="141" t="s">
        <v>162</v>
      </c>
      <c r="H10" s="141"/>
      <c r="I10" s="141"/>
      <c r="J10" s="141"/>
      <c r="K10" s="142"/>
      <c r="L10" s="143" t="s">
        <v>163</v>
      </c>
      <c r="M10" s="141"/>
      <c r="N10" s="141"/>
      <c r="O10" s="141"/>
      <c r="P10" s="141"/>
      <c r="Q10" s="141"/>
      <c r="R10" s="141"/>
      <c r="S10" s="141"/>
      <c r="T10" s="141"/>
      <c r="U10" s="142"/>
      <c r="V10" s="143" t="s">
        <v>164</v>
      </c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2"/>
    </row>
    <row r="11" spans="1:35">
      <c r="B11" s="144" t="s">
        <v>165</v>
      </c>
      <c r="C11" s="145"/>
      <c r="D11" s="145"/>
      <c r="E11" s="145"/>
      <c r="F11" s="145"/>
      <c r="G11" s="146"/>
      <c r="H11" s="146"/>
      <c r="I11" s="146"/>
      <c r="J11" s="146"/>
      <c r="K11" s="147"/>
      <c r="L11" s="144"/>
      <c r="M11" s="145"/>
      <c r="N11" s="145"/>
      <c r="O11" s="145"/>
      <c r="P11" s="145"/>
      <c r="Q11" s="145"/>
      <c r="R11" s="145"/>
      <c r="S11" s="145"/>
      <c r="T11" s="145"/>
      <c r="U11" s="145"/>
      <c r="V11" s="137" t="s">
        <v>166</v>
      </c>
      <c r="W11" s="132"/>
      <c r="X11" s="132"/>
      <c r="Y11" s="132"/>
      <c r="Z11" s="132"/>
      <c r="AA11" s="132"/>
      <c r="AB11" s="133"/>
      <c r="AC11" s="137" t="s">
        <v>167</v>
      </c>
      <c r="AD11" s="132"/>
      <c r="AE11" s="132"/>
      <c r="AF11" s="132"/>
      <c r="AG11" s="132"/>
      <c r="AH11" s="133"/>
    </row>
    <row r="12" spans="1:35" ht="30" customHeight="1">
      <c r="B12" s="137" t="s">
        <v>168</v>
      </c>
      <c r="C12" s="132"/>
      <c r="D12" s="132"/>
      <c r="E12" s="132"/>
      <c r="F12" s="132"/>
      <c r="G12" s="132"/>
      <c r="H12" s="132"/>
      <c r="I12" s="132"/>
      <c r="J12" s="132" t="s">
        <v>120</v>
      </c>
      <c r="K12" s="133"/>
      <c r="L12" s="63" t="s">
        <v>19</v>
      </c>
      <c r="M12" s="134"/>
      <c r="N12" s="134"/>
      <c r="O12" s="134"/>
      <c r="P12" s="134"/>
      <c r="Q12" s="134"/>
      <c r="R12" s="134"/>
      <c r="S12" s="134"/>
      <c r="T12" s="134"/>
      <c r="U12" s="134"/>
      <c r="V12" s="63" t="s">
        <v>169</v>
      </c>
      <c r="W12" s="135"/>
      <c r="X12" s="135"/>
      <c r="Y12" s="135"/>
      <c r="Z12" s="135"/>
      <c r="AA12" s="135"/>
      <c r="AB12" s="136"/>
      <c r="AC12" s="63" t="s">
        <v>170</v>
      </c>
      <c r="AD12" s="135"/>
      <c r="AE12" s="135"/>
      <c r="AF12" s="135"/>
      <c r="AG12" s="135"/>
      <c r="AH12" s="136"/>
    </row>
    <row r="13" spans="1:35" ht="30" customHeight="1">
      <c r="B13" s="137" t="s">
        <v>171</v>
      </c>
      <c r="C13" s="132"/>
      <c r="D13" s="132"/>
      <c r="E13" s="132"/>
      <c r="F13" s="132"/>
      <c r="G13" s="132"/>
      <c r="H13" s="132"/>
      <c r="I13" s="132"/>
      <c r="J13" s="132" t="s">
        <v>122</v>
      </c>
      <c r="K13" s="133"/>
      <c r="L13" s="63" t="s">
        <v>19</v>
      </c>
      <c r="M13" s="134"/>
      <c r="N13" s="134"/>
      <c r="O13" s="134"/>
      <c r="P13" s="134"/>
      <c r="Q13" s="134"/>
      <c r="R13" s="134"/>
      <c r="S13" s="134"/>
      <c r="T13" s="134"/>
      <c r="U13" s="134"/>
      <c r="V13" s="63" t="s">
        <v>172</v>
      </c>
      <c r="W13" s="135" t="e">
        <f>W12-M15</f>
        <v>#DIV/0!</v>
      </c>
      <c r="X13" s="135"/>
      <c r="Y13" s="135"/>
      <c r="Z13" s="135"/>
      <c r="AA13" s="135"/>
      <c r="AB13" s="136"/>
      <c r="AC13" s="63" t="s">
        <v>173</v>
      </c>
      <c r="AD13" s="135" t="e">
        <f>M13-W13</f>
        <v>#DIV/0!</v>
      </c>
      <c r="AE13" s="135"/>
      <c r="AF13" s="135"/>
      <c r="AG13" s="135"/>
      <c r="AH13" s="136"/>
    </row>
    <row r="14" spans="1:35" ht="30" customHeight="1">
      <c r="B14" s="130" t="s">
        <v>174</v>
      </c>
      <c r="C14" s="131"/>
      <c r="D14" s="131"/>
      <c r="E14" s="131"/>
      <c r="F14" s="131"/>
      <c r="G14" s="131"/>
      <c r="H14" s="131"/>
      <c r="I14" s="131"/>
      <c r="J14" s="132" t="s">
        <v>124</v>
      </c>
      <c r="K14" s="133"/>
      <c r="L14" s="63" t="s">
        <v>19</v>
      </c>
      <c r="M14" s="134">
        <v>0</v>
      </c>
      <c r="N14" s="134"/>
      <c r="O14" s="134"/>
      <c r="P14" s="134"/>
      <c r="Q14" s="134"/>
      <c r="R14" s="134"/>
      <c r="S14" s="134"/>
      <c r="T14" s="134"/>
      <c r="U14" s="134"/>
      <c r="V14" s="63" t="s">
        <v>175</v>
      </c>
      <c r="W14" s="135">
        <v>0</v>
      </c>
      <c r="X14" s="135"/>
      <c r="Y14" s="135"/>
      <c r="Z14" s="135"/>
      <c r="AA14" s="135"/>
      <c r="AB14" s="136"/>
      <c r="AC14" s="63" t="s">
        <v>176</v>
      </c>
      <c r="AD14" s="135">
        <v>0</v>
      </c>
      <c r="AE14" s="135"/>
      <c r="AF14" s="135"/>
      <c r="AG14" s="135"/>
      <c r="AH14" s="136"/>
    </row>
    <row r="15" spans="1:35" ht="30" customHeight="1">
      <c r="B15" s="137" t="s">
        <v>177</v>
      </c>
      <c r="C15" s="132"/>
      <c r="D15" s="132"/>
      <c r="E15" s="132"/>
      <c r="F15" s="132"/>
      <c r="G15" s="132"/>
      <c r="H15" s="132"/>
      <c r="I15" s="132"/>
      <c r="J15" s="132" t="s">
        <v>126</v>
      </c>
      <c r="K15" s="133"/>
      <c r="L15" s="63" t="s">
        <v>19</v>
      </c>
      <c r="M15" s="134" t="e">
        <f>W12*(1-ROUNDUP(M13/M12,2))</f>
        <v>#DIV/0!</v>
      </c>
      <c r="N15" s="134"/>
      <c r="O15" s="134"/>
      <c r="P15" s="134"/>
      <c r="Q15" s="134"/>
      <c r="R15" s="134"/>
      <c r="S15" s="134"/>
      <c r="T15" s="134"/>
      <c r="U15" s="134"/>
      <c r="V15" s="63" t="s">
        <v>178</v>
      </c>
      <c r="W15" s="135"/>
      <c r="X15" s="135"/>
      <c r="Y15" s="135"/>
      <c r="Z15" s="135"/>
      <c r="AA15" s="135"/>
      <c r="AB15" s="136"/>
      <c r="AC15" s="63"/>
      <c r="AD15" s="134">
        <v>0</v>
      </c>
      <c r="AE15" s="134"/>
      <c r="AF15" s="134"/>
      <c r="AG15" s="134"/>
      <c r="AH15" s="138"/>
    </row>
    <row r="18" spans="1:3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</row>
    <row r="19" spans="1:35">
      <c r="B19" s="40" t="s">
        <v>179</v>
      </c>
      <c r="D19" s="42" t="s">
        <v>88</v>
      </c>
      <c r="E19" s="40" t="s">
        <v>180</v>
      </c>
    </row>
    <row r="20" spans="1:35">
      <c r="D20" s="42"/>
      <c r="E20" s="40" t="s">
        <v>181</v>
      </c>
    </row>
    <row r="21" spans="1:35">
      <c r="E21" s="40" t="s">
        <v>182</v>
      </c>
    </row>
    <row r="23" spans="1:35">
      <c r="D23" s="42" t="s">
        <v>141</v>
      </c>
      <c r="E23" s="40" t="s">
        <v>183</v>
      </c>
    </row>
    <row r="24" spans="1:35">
      <c r="E24" s="40" t="s">
        <v>184</v>
      </c>
    </row>
  </sheetData>
  <mergeCells count="29">
    <mergeCell ref="A6:AI6"/>
    <mergeCell ref="B10:F10"/>
    <mergeCell ref="G10:K10"/>
    <mergeCell ref="L10:U11"/>
    <mergeCell ref="V10:AH10"/>
    <mergeCell ref="B11:F11"/>
    <mergeCell ref="G11:K11"/>
    <mergeCell ref="V11:AB11"/>
    <mergeCell ref="AC11:AH11"/>
    <mergeCell ref="B13:I13"/>
    <mergeCell ref="J13:K13"/>
    <mergeCell ref="M13:U13"/>
    <mergeCell ref="W13:AB13"/>
    <mergeCell ref="AD13:AH13"/>
    <mergeCell ref="B12:I12"/>
    <mergeCell ref="J12:K12"/>
    <mergeCell ref="M12:U12"/>
    <mergeCell ref="W12:AB12"/>
    <mergeCell ref="AD12:AH12"/>
    <mergeCell ref="B15:I15"/>
    <mergeCell ref="J15:K15"/>
    <mergeCell ref="M15:U15"/>
    <mergeCell ref="W15:AB15"/>
    <mergeCell ref="AD15:AH15"/>
    <mergeCell ref="B14:I14"/>
    <mergeCell ref="J14:K14"/>
    <mergeCell ref="M14:U14"/>
    <mergeCell ref="W14:AB14"/>
    <mergeCell ref="AD14:AH1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gaken14">
    <pageSetUpPr fitToPage="1"/>
  </sheetPr>
  <dimension ref="A1:Y34"/>
  <sheetViews>
    <sheetView view="pageBreakPreview" zoomScale="95" zoomScaleNormal="95" zoomScaleSheetLayoutView="95" workbookViewId="0">
      <selection activeCell="C5" sqref="C5:M5"/>
    </sheetView>
  </sheetViews>
  <sheetFormatPr defaultColWidth="3.25" defaultRowHeight="18.75"/>
  <cols>
    <col min="1" max="16384" width="3.25" style="13"/>
  </cols>
  <sheetData>
    <row r="1" spans="1:25">
      <c r="A1" s="22" t="s">
        <v>46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26.1" customHeight="1">
      <c r="A2" s="168" t="s">
        <v>47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</row>
    <row r="3" spans="1: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30" customHeight="1">
      <c r="A4" s="148" t="s">
        <v>16</v>
      </c>
      <c r="B4" s="148"/>
      <c r="C4" s="169" t="str">
        <f>基本情報!$B$2</f>
        <v>第5021000000号　○○○○○○○○○○○○工事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</row>
    <row r="5" spans="1:25" ht="30" customHeight="1">
      <c r="A5" s="148" t="s">
        <v>48</v>
      </c>
      <c r="B5" s="148"/>
      <c r="C5" s="171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26" t="s">
        <v>15</v>
      </c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3"/>
    </row>
    <row r="6" spans="1:25" ht="30" customHeight="1">
      <c r="A6" s="148" t="s">
        <v>49</v>
      </c>
      <c r="B6" s="148"/>
      <c r="C6" s="171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27" t="s">
        <v>22</v>
      </c>
      <c r="O6" s="174"/>
      <c r="P6" s="174"/>
      <c r="Q6" s="27" t="s">
        <v>50</v>
      </c>
      <c r="R6" s="27"/>
      <c r="S6" s="27"/>
      <c r="T6" s="27"/>
      <c r="U6" s="27"/>
      <c r="V6" s="27"/>
      <c r="W6" s="27"/>
      <c r="X6" s="27"/>
      <c r="Y6" s="28"/>
    </row>
    <row r="7" spans="1:25" ht="30" customHeight="1">
      <c r="A7" s="148" t="s">
        <v>51</v>
      </c>
      <c r="B7" s="148"/>
      <c r="C7" s="148"/>
      <c r="D7" s="148"/>
      <c r="E7" s="148"/>
      <c r="F7" s="148"/>
      <c r="G7" s="156" t="s">
        <v>52</v>
      </c>
      <c r="H7" s="148"/>
      <c r="I7" s="148"/>
      <c r="J7" s="148"/>
      <c r="K7" s="148"/>
      <c r="L7" s="148"/>
      <c r="M7" s="148"/>
      <c r="N7" s="148" t="s">
        <v>53</v>
      </c>
      <c r="O7" s="148"/>
      <c r="P7" s="148"/>
      <c r="Q7" s="148"/>
      <c r="R7" s="148"/>
      <c r="S7" s="148"/>
      <c r="T7" s="148" t="s">
        <v>54</v>
      </c>
      <c r="U7" s="148"/>
      <c r="V7" s="148"/>
      <c r="W7" s="148"/>
      <c r="X7" s="148"/>
      <c r="Y7" s="148"/>
    </row>
    <row r="8" spans="1:25" ht="30" customHeight="1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</row>
    <row r="9" spans="1:25" ht="30" customHeight="1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</row>
    <row r="10" spans="1:25" ht="30" customHeight="1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</row>
    <row r="11" spans="1:25" ht="30" customHeight="1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</row>
    <row r="12" spans="1:25" ht="30" customHeight="1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</row>
    <row r="13" spans="1:25" ht="30" customHeight="1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</row>
    <row r="14" spans="1:25" ht="30" customHeight="1">
      <c r="A14" s="149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</row>
    <row r="15" spans="1:25" ht="30" customHeight="1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</row>
    <row r="16" spans="1:25" ht="30" customHeight="1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</row>
    <row r="17" spans="1:25" ht="30" customHeight="1">
      <c r="A17" s="149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</row>
    <row r="18" spans="1:25" ht="30" customHeight="1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</row>
    <row r="19" spans="1:25">
      <c r="A19" s="23" t="s">
        <v>55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5"/>
    </row>
    <row r="20" spans="1:25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2"/>
    </row>
    <row r="21" spans="1:25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2"/>
    </row>
    <row r="22" spans="1:25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2"/>
    </row>
    <row r="23" spans="1:25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2"/>
    </row>
    <row r="24" spans="1:25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2"/>
    </row>
    <row r="25" spans="1:25">
      <c r="A25" s="153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5"/>
    </row>
    <row r="26" spans="1: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5" ht="13.5" customHeight="1">
      <c r="A27" s="22"/>
      <c r="B27" s="166" t="s">
        <v>80</v>
      </c>
      <c r="C27" s="166"/>
      <c r="D27" s="166"/>
      <c r="E27" s="166"/>
      <c r="F27" s="167"/>
      <c r="G27" s="157" t="s">
        <v>79</v>
      </c>
      <c r="H27" s="157"/>
      <c r="I27" s="157"/>
      <c r="J27" s="160" t="s">
        <v>78</v>
      </c>
      <c r="K27" s="160"/>
      <c r="L27" s="161"/>
      <c r="M27" s="157" t="s">
        <v>77</v>
      </c>
      <c r="N27" s="157"/>
      <c r="O27" s="157"/>
      <c r="P27" s="160" t="s">
        <v>76</v>
      </c>
      <c r="Q27" s="160"/>
      <c r="R27" s="161"/>
      <c r="S27" s="22"/>
      <c r="T27" s="156" t="s">
        <v>45</v>
      </c>
      <c r="U27" s="148"/>
      <c r="V27" s="148"/>
      <c r="W27" s="156" t="s">
        <v>56</v>
      </c>
      <c r="X27" s="148"/>
      <c r="Y27" s="148"/>
    </row>
    <row r="28" spans="1:25" ht="18.75" customHeight="1">
      <c r="A28" s="22"/>
      <c r="B28" s="22"/>
      <c r="C28" s="22"/>
      <c r="D28" s="22"/>
      <c r="E28" s="22"/>
      <c r="F28" s="22"/>
      <c r="G28" s="158"/>
      <c r="H28" s="158"/>
      <c r="I28" s="158"/>
      <c r="J28" s="162"/>
      <c r="K28" s="162"/>
      <c r="L28" s="163"/>
      <c r="M28" s="158"/>
      <c r="N28" s="158"/>
      <c r="O28" s="158"/>
      <c r="P28" s="162"/>
      <c r="Q28" s="162"/>
      <c r="R28" s="163"/>
      <c r="S28" s="22"/>
      <c r="T28" s="148"/>
      <c r="U28" s="148"/>
      <c r="V28" s="148"/>
      <c r="W28" s="148"/>
      <c r="X28" s="148"/>
      <c r="Y28" s="148"/>
    </row>
    <row r="29" spans="1:25">
      <c r="A29" s="22"/>
      <c r="B29" s="22"/>
      <c r="C29" s="22"/>
      <c r="D29" s="22"/>
      <c r="E29" s="22"/>
      <c r="F29" s="22"/>
      <c r="G29" s="158"/>
      <c r="H29" s="158"/>
      <c r="I29" s="158"/>
      <c r="J29" s="162"/>
      <c r="K29" s="162"/>
      <c r="L29" s="163"/>
      <c r="M29" s="158"/>
      <c r="N29" s="158"/>
      <c r="O29" s="158"/>
      <c r="P29" s="162"/>
      <c r="Q29" s="162"/>
      <c r="R29" s="163"/>
      <c r="S29" s="22"/>
      <c r="T29" s="148"/>
      <c r="U29" s="148"/>
      <c r="V29" s="148"/>
      <c r="W29" s="148"/>
      <c r="X29" s="148"/>
      <c r="Y29" s="148"/>
    </row>
    <row r="30" spans="1:25">
      <c r="A30" s="22"/>
      <c r="B30" s="22"/>
      <c r="C30" s="22"/>
      <c r="D30" s="22"/>
      <c r="E30" s="22"/>
      <c r="F30" s="22"/>
      <c r="G30" s="159"/>
      <c r="H30" s="159"/>
      <c r="I30" s="159"/>
      <c r="J30" s="164"/>
      <c r="K30" s="164"/>
      <c r="L30" s="165"/>
      <c r="M30" s="159"/>
      <c r="N30" s="159"/>
      <c r="O30" s="159"/>
      <c r="P30" s="164"/>
      <c r="Q30" s="164"/>
      <c r="R30" s="165"/>
      <c r="S30" s="22"/>
      <c r="T30" s="148"/>
      <c r="U30" s="148"/>
      <c r="V30" s="148"/>
      <c r="W30" s="148"/>
      <c r="X30" s="148"/>
      <c r="Y30" s="148"/>
    </row>
    <row r="31" spans="1:25">
      <c r="A31" s="22"/>
      <c r="B31" s="22"/>
      <c r="C31" s="22"/>
      <c r="D31" s="22"/>
      <c r="E31" s="22"/>
      <c r="F31" s="22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22"/>
      <c r="T31" s="148"/>
      <c r="U31" s="148"/>
      <c r="V31" s="148"/>
      <c r="W31" s="148"/>
      <c r="X31" s="148"/>
      <c r="Y31" s="148"/>
    </row>
    <row r="32" spans="1:25">
      <c r="A32" s="22"/>
      <c r="B32" s="22"/>
      <c r="C32" s="22"/>
      <c r="D32" s="22"/>
      <c r="E32" s="22"/>
      <c r="F32" s="22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22"/>
      <c r="T32" s="148"/>
      <c r="U32" s="148"/>
      <c r="V32" s="148"/>
      <c r="W32" s="148"/>
      <c r="X32" s="148"/>
      <c r="Y32" s="148"/>
    </row>
    <row r="33" spans="1:25">
      <c r="A33" s="22"/>
      <c r="B33" s="22"/>
      <c r="C33" s="22"/>
      <c r="D33" s="22"/>
      <c r="E33" s="22"/>
      <c r="F33" s="22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22"/>
      <c r="T33" s="148"/>
      <c r="U33" s="148"/>
      <c r="V33" s="148"/>
      <c r="W33" s="148"/>
      <c r="X33" s="148"/>
      <c r="Y33" s="148"/>
    </row>
    <row r="34" spans="1:25">
      <c r="A34" s="22"/>
      <c r="B34" s="22"/>
      <c r="C34" s="22"/>
      <c r="D34" s="22"/>
      <c r="E34" s="22"/>
      <c r="F34" s="22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22"/>
      <c r="T34" s="148"/>
      <c r="U34" s="148"/>
      <c r="V34" s="148"/>
      <c r="W34" s="148"/>
      <c r="X34" s="148"/>
      <c r="Y34" s="148"/>
    </row>
  </sheetData>
  <mergeCells count="71">
    <mergeCell ref="J31:L34"/>
    <mergeCell ref="B27:F27"/>
    <mergeCell ref="A2:Y2"/>
    <mergeCell ref="A4:B4"/>
    <mergeCell ref="C4:Y4"/>
    <mergeCell ref="A5:B5"/>
    <mergeCell ref="C5:M5"/>
    <mergeCell ref="O5:Y5"/>
    <mergeCell ref="A9:F9"/>
    <mergeCell ref="G9:M9"/>
    <mergeCell ref="N9:S9"/>
    <mergeCell ref="T9:Y9"/>
    <mergeCell ref="A6:B6"/>
    <mergeCell ref="C6:M6"/>
    <mergeCell ref="O6:P6"/>
    <mergeCell ref="A7:F7"/>
    <mergeCell ref="G7:M7"/>
    <mergeCell ref="N7:S7"/>
    <mergeCell ref="T7:Y7"/>
    <mergeCell ref="A8:F8"/>
    <mergeCell ref="G8:M8"/>
    <mergeCell ref="N8:S8"/>
    <mergeCell ref="T8:Y8"/>
    <mergeCell ref="A10:F10"/>
    <mergeCell ref="G10:M10"/>
    <mergeCell ref="N10:S10"/>
    <mergeCell ref="T10:Y10"/>
    <mergeCell ref="A11:F11"/>
    <mergeCell ref="G11:M11"/>
    <mergeCell ref="N11:S11"/>
    <mergeCell ref="T11:Y11"/>
    <mergeCell ref="A12:F12"/>
    <mergeCell ref="G12:M12"/>
    <mergeCell ref="N12:S12"/>
    <mergeCell ref="T12:Y12"/>
    <mergeCell ref="A13:F13"/>
    <mergeCell ref="G13:M13"/>
    <mergeCell ref="N13:S13"/>
    <mergeCell ref="T13:Y13"/>
    <mergeCell ref="A14:F14"/>
    <mergeCell ref="G14:M14"/>
    <mergeCell ref="N14:S14"/>
    <mergeCell ref="T14:Y14"/>
    <mergeCell ref="A15:F15"/>
    <mergeCell ref="G15:M15"/>
    <mergeCell ref="N15:S15"/>
    <mergeCell ref="T15:Y15"/>
    <mergeCell ref="A16:F16"/>
    <mergeCell ref="G16:M16"/>
    <mergeCell ref="N16:S16"/>
    <mergeCell ref="T16:Y16"/>
    <mergeCell ref="A17:F17"/>
    <mergeCell ref="G17:M17"/>
    <mergeCell ref="N17:S17"/>
    <mergeCell ref="T17:Y17"/>
    <mergeCell ref="P31:R34"/>
    <mergeCell ref="T31:V34"/>
    <mergeCell ref="W31:Y34"/>
    <mergeCell ref="A18:F18"/>
    <mergeCell ref="G18:M18"/>
    <mergeCell ref="N18:S18"/>
    <mergeCell ref="T18:Y18"/>
    <mergeCell ref="A20:Y25"/>
    <mergeCell ref="T27:V30"/>
    <mergeCell ref="W27:Y30"/>
    <mergeCell ref="M27:O30"/>
    <mergeCell ref="P27:R30"/>
    <mergeCell ref="M31:O34"/>
    <mergeCell ref="G27:I30"/>
    <mergeCell ref="J27:L30"/>
    <mergeCell ref="G31:I3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gaken15">
    <pageSetUpPr fitToPage="1"/>
  </sheetPr>
  <dimension ref="A1:J51"/>
  <sheetViews>
    <sheetView showGridLines="0" view="pageBreakPreview" topLeftCell="A4" zoomScale="95" zoomScaleNormal="95" zoomScaleSheetLayoutView="95" workbookViewId="0">
      <selection activeCell="B7" sqref="B7"/>
    </sheetView>
  </sheetViews>
  <sheetFormatPr defaultRowHeight="18.75"/>
  <cols>
    <col min="1" max="1" width="4.375" style="13" customWidth="1"/>
    <col min="2" max="16384" width="9" style="13"/>
  </cols>
  <sheetData>
    <row r="1" spans="1:10">
      <c r="A1" s="29" t="s">
        <v>57</v>
      </c>
      <c r="B1" s="29"/>
      <c r="C1" s="29"/>
      <c r="D1" s="29"/>
      <c r="E1" s="29"/>
      <c r="F1" s="29"/>
      <c r="G1" s="29"/>
      <c r="H1" s="29"/>
      <c r="I1" s="29"/>
      <c r="J1" s="29"/>
    </row>
    <row r="2" spans="1:10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29"/>
      <c r="B3" s="29"/>
      <c r="C3" s="29"/>
      <c r="D3" s="29"/>
      <c r="E3" s="29"/>
      <c r="F3" s="29"/>
      <c r="G3" s="30" t="s">
        <v>58</v>
      </c>
      <c r="H3" s="175"/>
      <c r="I3" s="175"/>
      <c r="J3" s="175"/>
    </row>
    <row r="4" spans="1:10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>
      <c r="A6" s="29"/>
      <c r="B6" s="177" t="s">
        <v>84</v>
      </c>
      <c r="C6" s="177"/>
      <c r="D6" s="177"/>
      <c r="E6" s="29" t="s">
        <v>83</v>
      </c>
      <c r="F6" s="29"/>
      <c r="G6" s="29"/>
      <c r="H6" s="29"/>
      <c r="I6" s="29"/>
      <c r="J6" s="29"/>
    </row>
    <row r="7" spans="1:10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0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0">
      <c r="A9" s="29"/>
      <c r="B9" s="29"/>
      <c r="C9" s="29"/>
      <c r="D9" s="29"/>
      <c r="E9" s="29"/>
      <c r="F9" s="29"/>
      <c r="G9" s="178"/>
      <c r="H9" s="178"/>
      <c r="I9" s="178"/>
      <c r="J9" s="178"/>
    </row>
    <row r="10" spans="1:10">
      <c r="A10" s="29"/>
      <c r="B10" s="29"/>
      <c r="C10" s="29"/>
      <c r="D10" s="29"/>
      <c r="E10" s="29"/>
      <c r="F10" s="29"/>
      <c r="G10" s="178"/>
      <c r="H10" s="178"/>
      <c r="I10" s="178"/>
      <c r="J10" s="178"/>
    </row>
    <row r="11" spans="1:10">
      <c r="A11" s="29"/>
      <c r="B11" s="29"/>
      <c r="C11" s="29"/>
      <c r="D11" s="29"/>
      <c r="E11" s="29"/>
      <c r="F11" s="29"/>
      <c r="G11" s="178"/>
      <c r="H11" s="178"/>
      <c r="I11" s="178"/>
      <c r="J11" s="178"/>
    </row>
    <row r="12" spans="1:10">
      <c r="A12" s="29"/>
      <c r="B12" s="29"/>
      <c r="C12" s="29"/>
      <c r="D12" s="29"/>
      <c r="E12" s="29"/>
      <c r="F12" s="29" t="s">
        <v>59</v>
      </c>
      <c r="G12" s="177"/>
      <c r="H12" s="177"/>
      <c r="I12" s="177"/>
      <c r="J12" s="29" t="s">
        <v>60</v>
      </c>
    </row>
    <row r="13" spans="1:10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27" customHeight="1">
      <c r="A15" s="31" t="s">
        <v>61</v>
      </c>
      <c r="B15" s="32"/>
      <c r="C15" s="32"/>
      <c r="D15" s="32"/>
      <c r="E15" s="32"/>
      <c r="F15" s="32"/>
      <c r="G15" s="32"/>
      <c r="H15" s="32"/>
      <c r="I15" s="32"/>
      <c r="J15" s="33"/>
    </row>
    <row r="16" spans="1:10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>
      <c r="A18" s="29"/>
      <c r="B18" s="29" t="s">
        <v>74</v>
      </c>
      <c r="C18" s="29"/>
      <c r="D18" s="29"/>
      <c r="E18" s="29"/>
      <c r="F18" s="29"/>
      <c r="G18" s="29"/>
      <c r="H18" s="29"/>
      <c r="I18" s="29"/>
      <c r="J18" s="29"/>
    </row>
    <row r="19" spans="1:10">
      <c r="A19" s="29"/>
      <c r="B19" s="29"/>
      <c r="C19" s="29"/>
      <c r="D19" s="29"/>
      <c r="E19" s="29"/>
      <c r="F19" s="29"/>
      <c r="G19" s="29"/>
      <c r="H19" s="29"/>
      <c r="I19" s="29"/>
      <c r="J19" s="29"/>
    </row>
    <row r="20" spans="1:10">
      <c r="A20" s="29"/>
      <c r="B20" s="29"/>
      <c r="C20" s="29"/>
      <c r="D20" s="29"/>
      <c r="E20" s="29"/>
      <c r="F20" s="29"/>
      <c r="G20" s="29"/>
      <c r="H20" s="29"/>
      <c r="I20" s="29"/>
      <c r="J20" s="29"/>
    </row>
    <row r="21" spans="1:10">
      <c r="A21" s="29"/>
      <c r="B21" s="29"/>
      <c r="C21" s="29"/>
      <c r="D21" s="29"/>
      <c r="E21" s="29"/>
      <c r="F21" s="29"/>
      <c r="G21" s="29"/>
      <c r="H21" s="29"/>
      <c r="I21" s="29"/>
      <c r="J21" s="29"/>
    </row>
    <row r="22" spans="1:10">
      <c r="A22" s="33" t="s">
        <v>12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>
      <c r="A23" s="29"/>
      <c r="B23" s="29"/>
      <c r="C23" s="29"/>
      <c r="D23" s="29"/>
      <c r="E23" s="29"/>
      <c r="F23" s="29"/>
      <c r="G23" s="29"/>
      <c r="H23" s="29"/>
      <c r="I23" s="29"/>
      <c r="J23" s="29"/>
    </row>
    <row r="24" spans="1:10">
      <c r="A24" s="29"/>
      <c r="B24" s="29"/>
      <c r="C24" s="29"/>
      <c r="D24" s="29"/>
      <c r="E24" s="29"/>
      <c r="F24" s="29"/>
      <c r="G24" s="29"/>
      <c r="H24" s="29"/>
      <c r="I24" s="29"/>
      <c r="J24" s="29"/>
    </row>
    <row r="25" spans="1:10">
      <c r="A25" s="29"/>
      <c r="B25" s="29" t="s">
        <v>62</v>
      </c>
      <c r="C25" s="29"/>
      <c r="D25" s="179" t="str">
        <f>基本情報!$B$3</f>
        <v>令和〇年〇月〇日</v>
      </c>
      <c r="E25" s="179"/>
      <c r="F25" s="179"/>
      <c r="G25" s="29"/>
      <c r="H25" s="29"/>
      <c r="I25" s="29"/>
      <c r="J25" s="29"/>
    </row>
    <row r="26" spans="1:10">
      <c r="A26" s="29"/>
      <c r="B26" s="29"/>
      <c r="C26" s="29"/>
      <c r="D26" s="29"/>
      <c r="E26" s="29"/>
      <c r="F26" s="29"/>
      <c r="G26" s="29"/>
      <c r="H26" s="29"/>
      <c r="I26" s="29"/>
      <c r="J26" s="29"/>
    </row>
    <row r="27" spans="1:10">
      <c r="A27" s="29"/>
      <c r="B27" s="29"/>
      <c r="C27" s="29"/>
      <c r="D27" s="29"/>
      <c r="E27" s="29"/>
      <c r="F27" s="29"/>
      <c r="G27" s="29"/>
      <c r="H27" s="29"/>
      <c r="I27" s="29"/>
      <c r="J27" s="29"/>
    </row>
    <row r="28" spans="1:10">
      <c r="A28" s="29"/>
      <c r="B28" s="29" t="s">
        <v>63</v>
      </c>
      <c r="C28" s="29"/>
      <c r="D28" s="180" t="str">
        <f>基本情報!$B$2</f>
        <v>第5021000000号　○○○○○○○○○○○○工事</v>
      </c>
      <c r="E28" s="181"/>
      <c r="F28" s="181"/>
      <c r="G28" s="181"/>
      <c r="H28" s="181"/>
      <c r="I28" s="181"/>
      <c r="J28" s="29"/>
    </row>
    <row r="29" spans="1:10">
      <c r="A29" s="29"/>
      <c r="B29" s="29"/>
      <c r="C29" s="29"/>
      <c r="D29" s="29"/>
      <c r="E29" s="29"/>
      <c r="F29" s="29"/>
      <c r="G29" s="29"/>
      <c r="H29" s="29"/>
      <c r="I29" s="29"/>
      <c r="J29" s="29"/>
    </row>
    <row r="30" spans="1:10">
      <c r="A30" s="29"/>
      <c r="B30" s="29"/>
      <c r="C30" s="29"/>
      <c r="D30" s="29"/>
      <c r="E30" s="29"/>
      <c r="F30" s="29"/>
      <c r="G30" s="29"/>
      <c r="H30" s="29"/>
      <c r="I30" s="29"/>
      <c r="J30" s="29"/>
    </row>
    <row r="31" spans="1:10">
      <c r="A31" s="29"/>
      <c r="B31" s="29" t="s">
        <v>64</v>
      </c>
      <c r="C31" s="29"/>
      <c r="D31" s="34" t="s">
        <v>65</v>
      </c>
      <c r="E31" s="175"/>
      <c r="F31" s="175"/>
      <c r="G31" s="175"/>
      <c r="H31" s="29"/>
      <c r="I31" s="29"/>
      <c r="J31" s="29"/>
    </row>
    <row r="32" spans="1:10">
      <c r="A32" s="29"/>
      <c r="B32" s="29"/>
      <c r="C32" s="29"/>
      <c r="D32" s="34"/>
      <c r="E32" s="29"/>
      <c r="F32" s="29"/>
      <c r="G32" s="29"/>
      <c r="H32" s="29"/>
      <c r="I32" s="29"/>
      <c r="J32" s="29"/>
    </row>
    <row r="33" spans="1:10">
      <c r="A33" s="29"/>
      <c r="B33" s="29"/>
      <c r="C33" s="29"/>
      <c r="D33" s="34" t="s">
        <v>66</v>
      </c>
      <c r="E33" s="175"/>
      <c r="F33" s="175"/>
      <c r="G33" s="175"/>
      <c r="H33" s="29"/>
      <c r="I33" s="29"/>
      <c r="J33" s="29"/>
    </row>
    <row r="34" spans="1:10">
      <c r="A34" s="29"/>
      <c r="B34" s="29"/>
      <c r="C34" s="29"/>
      <c r="D34" s="29"/>
      <c r="E34" s="29"/>
      <c r="F34" s="29"/>
      <c r="G34" s="29"/>
      <c r="H34" s="29"/>
      <c r="I34" s="29"/>
      <c r="J34" s="29"/>
    </row>
    <row r="35" spans="1:10">
      <c r="A35" s="29"/>
      <c r="B35" s="29"/>
      <c r="C35" s="29"/>
      <c r="D35" s="29"/>
      <c r="E35" s="29"/>
      <c r="F35" s="29"/>
      <c r="G35" s="29"/>
      <c r="H35" s="29"/>
      <c r="I35" s="29"/>
      <c r="J35" s="29"/>
    </row>
    <row r="36" spans="1:10">
      <c r="A36" s="29"/>
      <c r="B36" s="29" t="s">
        <v>67</v>
      </c>
      <c r="C36" s="29"/>
      <c r="D36" s="29"/>
      <c r="E36" s="29"/>
      <c r="F36" s="29"/>
      <c r="G36" s="29"/>
      <c r="H36" s="29"/>
      <c r="I36" s="29"/>
      <c r="J36" s="29"/>
    </row>
    <row r="37" spans="1:10">
      <c r="A37" s="29"/>
      <c r="B37" s="29"/>
      <c r="C37" s="29"/>
      <c r="D37" s="29"/>
      <c r="E37" s="29"/>
      <c r="F37" s="29"/>
      <c r="G37" s="29"/>
      <c r="H37" s="29"/>
      <c r="I37" s="29"/>
      <c r="J37" s="29"/>
    </row>
    <row r="38" spans="1:10">
      <c r="A38" s="29"/>
      <c r="B38" s="29"/>
      <c r="C38" s="29"/>
      <c r="D38" s="29"/>
      <c r="E38" s="29"/>
      <c r="F38" s="29"/>
      <c r="G38" s="29"/>
      <c r="H38" s="29"/>
      <c r="I38" s="29"/>
      <c r="J38" s="29"/>
    </row>
    <row r="39" spans="1:10">
      <c r="A39" s="29"/>
      <c r="B39" s="29" t="s">
        <v>68</v>
      </c>
      <c r="C39" s="29"/>
      <c r="D39" s="30" t="s">
        <v>69</v>
      </c>
      <c r="E39" s="176"/>
      <c r="F39" s="176"/>
      <c r="G39" s="176"/>
      <c r="H39" s="176"/>
      <c r="I39" s="176"/>
      <c r="J39" s="29"/>
    </row>
    <row r="40" spans="1:10">
      <c r="A40" s="29"/>
      <c r="B40" s="29"/>
      <c r="C40" s="29"/>
      <c r="D40" s="29"/>
      <c r="E40" s="29"/>
      <c r="F40" s="29"/>
      <c r="G40" s="29"/>
      <c r="H40" s="29"/>
      <c r="I40" s="29"/>
      <c r="J40" s="29"/>
    </row>
    <row r="41" spans="1:10">
      <c r="A41" s="29"/>
      <c r="B41" s="29"/>
      <c r="C41" s="29"/>
      <c r="D41" s="29"/>
      <c r="E41" s="29"/>
      <c r="F41" s="29"/>
      <c r="G41" s="29"/>
      <c r="H41" s="29"/>
      <c r="I41" s="29"/>
      <c r="J41" s="29"/>
    </row>
    <row r="42" spans="1:10">
      <c r="A42" s="29"/>
      <c r="B42" s="29"/>
      <c r="C42" s="29"/>
      <c r="D42" s="29"/>
      <c r="E42" s="29"/>
      <c r="F42" s="29"/>
      <c r="G42" s="29"/>
      <c r="H42" s="29"/>
      <c r="I42" s="29"/>
      <c r="J42" s="29"/>
    </row>
    <row r="43" spans="1:10">
      <c r="A43" s="29"/>
      <c r="B43" s="29"/>
      <c r="C43" s="29"/>
      <c r="D43" s="29"/>
      <c r="E43" s="29"/>
      <c r="F43" s="29"/>
      <c r="G43" s="29"/>
      <c r="H43" s="29"/>
      <c r="I43" s="29"/>
      <c r="J43" s="29"/>
    </row>
    <row r="44" spans="1:10">
      <c r="A44" s="29"/>
      <c r="B44" s="29"/>
      <c r="C44" s="29"/>
      <c r="D44" s="29"/>
      <c r="E44" s="29"/>
      <c r="F44" s="29"/>
      <c r="G44" s="29"/>
      <c r="H44" s="29"/>
      <c r="I44" s="29"/>
      <c r="J44" s="29"/>
    </row>
    <row r="45" spans="1:10">
      <c r="A45" s="35"/>
      <c r="B45" s="35"/>
      <c r="C45" s="35"/>
      <c r="D45" s="35"/>
      <c r="E45" s="35"/>
      <c r="F45" s="35"/>
      <c r="G45" s="35"/>
      <c r="H45" s="35"/>
      <c r="I45" s="35"/>
      <c r="J45" s="35"/>
    </row>
    <row r="46" spans="1:10">
      <c r="A46" s="36"/>
      <c r="B46" s="36"/>
      <c r="C46" s="36"/>
      <c r="D46" s="36"/>
      <c r="E46" s="36"/>
      <c r="F46" s="36"/>
      <c r="G46" s="36"/>
      <c r="H46" s="36"/>
      <c r="I46" s="36"/>
      <c r="J46" s="29"/>
    </row>
    <row r="51" ht="18" customHeight="1"/>
  </sheetData>
  <mergeCells count="9">
    <mergeCell ref="E31:G31"/>
    <mergeCell ref="E33:G33"/>
    <mergeCell ref="E39:I39"/>
    <mergeCell ref="H3:J3"/>
    <mergeCell ref="B6:D6"/>
    <mergeCell ref="G9:J11"/>
    <mergeCell ref="G12:I12"/>
    <mergeCell ref="D25:F25"/>
    <mergeCell ref="D28:I28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基本情報</vt:lpstr>
      <vt:lpstr>（佐賀市）様式-5(1)</vt:lpstr>
      <vt:lpstr>（佐賀市）様式-5(2)</vt:lpstr>
      <vt:lpstr>（佐賀市）様式-5(3)</vt:lpstr>
      <vt:lpstr>（佐賀市）様式-5(4)</vt:lpstr>
      <vt:lpstr>（佐賀市）様式-14</vt:lpstr>
      <vt:lpstr>（佐賀市）様式-15</vt:lpstr>
      <vt:lpstr>'（佐賀市）様式-14'!Print_Area</vt:lpstr>
      <vt:lpstr>'（佐賀市）様式-15'!Print_Area</vt:lpstr>
      <vt:lpstr>'（佐賀市）様式-5(2)'!Print_Area</vt:lpstr>
      <vt:lpstr>'（佐賀市）様式-5(3)'!Print_Area</vt:lpstr>
      <vt:lpstr>基本情報!Print_Area</vt:lpstr>
    </vt:vector>
  </TitlesOfParts>
  <Company>佐賀県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翔太（建設・技術課）</dc:creator>
  <cp:lastModifiedBy>Administrator</cp:lastModifiedBy>
  <cp:lastPrinted>2020-09-23T06:53:47Z</cp:lastPrinted>
  <dcterms:created xsi:type="dcterms:W3CDTF">2020-06-26T04:05:40Z</dcterms:created>
  <dcterms:modified xsi:type="dcterms:W3CDTF">2022-05-25T05:02:49Z</dcterms:modified>
</cp:coreProperties>
</file>