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lgwn-fsv-01.saga-net.local\共有フォルダ\DX推進課\03_統計関係\05 刊行物（佐賀市のすがた、佐賀市統計データ等）\01 統計書\R6年版統計データ\04 入力用\"/>
    </mc:Choice>
  </mc:AlternateContent>
  <bookViews>
    <workbookView xWindow="0" yWindow="0" windowWidth="20490" windowHeight="7680"/>
  </bookViews>
  <sheets>
    <sheet name="目次" sheetId="1" r:id="rId1"/>
    <sheet name="101" sheetId="2" r:id="rId2"/>
  </sheets>
  <externalReferences>
    <externalReference r:id="rId3"/>
  </externalReferences>
  <definedNames>
    <definedName name="hyouhon">[1]変化方向表!$A$6:$E$40</definedName>
    <definedName name="list">#REF!</definedName>
  </definedNames>
  <calcPr calcId="162913"/>
</workbook>
</file>

<file path=xl/calcChain.xml><?xml version="1.0" encoding="utf-8"?>
<calcChain xmlns="http://schemas.openxmlformats.org/spreadsheetml/2006/main">
  <c r="C5" i="1" l="1"/>
  <c r="B5" i="1"/>
</calcChain>
</file>

<file path=xl/sharedStrings.xml><?xml version="1.0" encoding="utf-8"?>
<sst xmlns="http://schemas.openxmlformats.org/spreadsheetml/2006/main" count="34" uniqueCount="30">
  <si>
    <t>※ご覧になりたい表の表番号またはタイトルをクリックすると該当の表を見ることができます。</t>
    <rPh sb="2" eb="3">
      <t>ラン</t>
    </rPh>
    <rPh sb="8" eb="9">
      <t>ヒョウ</t>
    </rPh>
    <rPh sb="10" eb="11">
      <t>ヒョウ</t>
    </rPh>
    <rPh sb="11" eb="13">
      <t>バンゴウ</t>
    </rPh>
    <rPh sb="28" eb="30">
      <t>ガイトウ</t>
    </rPh>
    <rPh sb="31" eb="32">
      <t>ヒョウ</t>
    </rPh>
    <rPh sb="33" eb="34">
      <t>ミ</t>
    </rPh>
    <phoneticPr fontId="4"/>
  </si>
  <si>
    <t>タイトル</t>
    <phoneticPr fontId="4"/>
  </si>
  <si>
    <t>掲載年次・年度</t>
    <rPh sb="0" eb="2">
      <t>ケイサイ</t>
    </rPh>
    <rPh sb="2" eb="4">
      <t>ネンジ</t>
    </rPh>
    <rPh sb="5" eb="7">
      <t>ネンド</t>
    </rPh>
    <phoneticPr fontId="4"/>
  </si>
  <si>
    <t>年度・月</t>
    <rPh sb="0" eb="2">
      <t>ネンド</t>
    </rPh>
    <rPh sb="3" eb="4">
      <t>ツキ</t>
    </rPh>
    <phoneticPr fontId="4"/>
  </si>
  <si>
    <t>貸　付　高</t>
    <rPh sb="0" eb="1">
      <t>カシ</t>
    </rPh>
    <rPh sb="2" eb="3">
      <t>ヅケ</t>
    </rPh>
    <rPh sb="4" eb="5">
      <t>ダカ</t>
    </rPh>
    <phoneticPr fontId="4"/>
  </si>
  <si>
    <t>回  収  高</t>
    <rPh sb="0" eb="1">
      <t>カイ</t>
    </rPh>
    <rPh sb="3" eb="4">
      <t>オサム</t>
    </rPh>
    <rPh sb="6" eb="7">
      <t>タカ</t>
    </rPh>
    <phoneticPr fontId="4"/>
  </si>
  <si>
    <t>貸 付 残 高</t>
    <rPh sb="0" eb="1">
      <t>カシ</t>
    </rPh>
    <rPh sb="2" eb="3">
      <t>ヅケ</t>
    </rPh>
    <rPh sb="4" eb="5">
      <t>ザン</t>
    </rPh>
    <rPh sb="6" eb="7">
      <t>タカ</t>
    </rPh>
    <phoneticPr fontId="4"/>
  </si>
  <si>
    <t>件  数</t>
    <rPh sb="0" eb="1">
      <t>ケン</t>
    </rPh>
    <rPh sb="3" eb="4">
      <t>カズ</t>
    </rPh>
    <phoneticPr fontId="4"/>
  </si>
  <si>
    <t>金    額</t>
    <rPh sb="0" eb="1">
      <t>キン</t>
    </rPh>
    <rPh sb="5" eb="6">
      <t>ガク</t>
    </rPh>
    <phoneticPr fontId="4"/>
  </si>
  <si>
    <t>令和元年度</t>
    <rPh sb="0" eb="2">
      <t>レイワ</t>
    </rPh>
    <rPh sb="2" eb="4">
      <t>ガンネン</t>
    </rPh>
    <rPh sb="4" eb="5">
      <t>ド</t>
    </rPh>
    <phoneticPr fontId="1"/>
  </si>
  <si>
    <t xml:space="preserve">       6</t>
    <phoneticPr fontId="2"/>
  </si>
  <si>
    <t xml:space="preserve">       7</t>
  </si>
  <si>
    <t xml:space="preserve">       8</t>
  </si>
  <si>
    <t xml:space="preserve">       9</t>
  </si>
  <si>
    <t xml:space="preserve">      10</t>
    <phoneticPr fontId="2"/>
  </si>
  <si>
    <t xml:space="preserve">      11</t>
  </si>
  <si>
    <t xml:space="preserve">      12</t>
  </si>
  <si>
    <t xml:space="preserve">    　 2</t>
    <phoneticPr fontId="2"/>
  </si>
  <si>
    <t xml:space="preserve">    　 3</t>
    <phoneticPr fontId="2"/>
  </si>
  <si>
    <t>注1）数値は, 貸付高, 回収高, 貸付残高ごとに四捨五入したもの。</t>
    <rPh sb="0" eb="1">
      <t>チュウ</t>
    </rPh>
    <rPh sb="3" eb="5">
      <t>スウチ</t>
    </rPh>
    <rPh sb="8" eb="10">
      <t>カシツケ</t>
    </rPh>
    <rPh sb="10" eb="11">
      <t>タカ</t>
    </rPh>
    <rPh sb="13" eb="15">
      <t>カイシュウ</t>
    </rPh>
    <rPh sb="15" eb="16">
      <t>タカ</t>
    </rPh>
    <rPh sb="18" eb="20">
      <t>カシツケ</t>
    </rPh>
    <rPh sb="20" eb="22">
      <t>ザンダカ</t>
    </rPh>
    <rPh sb="25" eb="29">
      <t>シシャゴニュウ</t>
    </rPh>
    <phoneticPr fontId="4"/>
  </si>
  <si>
    <t>注2）各年度の金額は総額を四捨五入しているため，各月の金額の合計とは一致しない。</t>
    <rPh sb="0" eb="1">
      <t>チュウ</t>
    </rPh>
    <rPh sb="3" eb="6">
      <t>カクネンド</t>
    </rPh>
    <rPh sb="7" eb="9">
      <t>キンガク</t>
    </rPh>
    <rPh sb="10" eb="12">
      <t>ソウガク</t>
    </rPh>
    <rPh sb="13" eb="17">
      <t>シシャゴニュウ</t>
    </rPh>
    <rPh sb="24" eb="26">
      <t>カクツキ</t>
    </rPh>
    <rPh sb="27" eb="29">
      <t>キンガク</t>
    </rPh>
    <rPh sb="30" eb="32">
      <t>ゴウケイ</t>
    </rPh>
    <rPh sb="34" eb="36">
      <t>イッチ</t>
    </rPh>
    <phoneticPr fontId="2"/>
  </si>
  <si>
    <t>（単位：件，千円）</t>
    <rPh sb="1" eb="3">
      <t>タンイ</t>
    </rPh>
    <rPh sb="4" eb="5">
      <t>ケン</t>
    </rPh>
    <rPh sb="6" eb="8">
      <t>センエン</t>
    </rPh>
    <phoneticPr fontId="4"/>
  </si>
  <si>
    <t xml:space="preserve">       5</t>
  </si>
  <si>
    <t>資料：経済政策課</t>
    <rPh sb="3" eb="5">
      <t>ケイザイ</t>
    </rPh>
    <rPh sb="5" eb="7">
      <t>セイサク</t>
    </rPh>
    <rPh sb="7" eb="8">
      <t>カ</t>
    </rPh>
    <phoneticPr fontId="13"/>
  </si>
  <si>
    <t xml:space="preserve"> 令和5年 4月</t>
    <rPh sb="1" eb="3">
      <t>レイワ</t>
    </rPh>
    <phoneticPr fontId="2"/>
  </si>
  <si>
    <t xml:space="preserve"> 令和6年 1月</t>
    <rPh sb="1" eb="3">
      <t>レイワ</t>
    </rPh>
    <rPh sb="4" eb="5">
      <t>ネン</t>
    </rPh>
    <phoneticPr fontId="5"/>
  </si>
  <si>
    <t>101. 中小企業金融制度資金貸付状況（令和元～５年度）</t>
    <rPh sb="22" eb="23">
      <t>ガン</t>
    </rPh>
    <phoneticPr fontId="4"/>
  </si>
  <si>
    <t>令 和 ６ 年 版 佐 賀 市 統 計 デ ー タ</t>
    <rPh sb="0" eb="1">
      <t>レイ</t>
    </rPh>
    <rPh sb="2" eb="3">
      <t>ワ</t>
    </rPh>
    <rPh sb="6" eb="7">
      <t>ネン</t>
    </rPh>
    <rPh sb="8" eb="9">
      <t>ハン</t>
    </rPh>
    <rPh sb="10" eb="11">
      <t>タスク</t>
    </rPh>
    <rPh sb="12" eb="13">
      <t>ガ</t>
    </rPh>
    <rPh sb="14" eb="15">
      <t>シ</t>
    </rPh>
    <rPh sb="16" eb="17">
      <t>オサム</t>
    </rPh>
    <rPh sb="18" eb="19">
      <t>ケイ</t>
    </rPh>
    <phoneticPr fontId="4"/>
  </si>
  <si>
    <t>〔９〕  金　融</t>
    <rPh sb="5" eb="6">
      <t>カネ</t>
    </rPh>
    <rPh sb="7" eb="8">
      <t>ユウ</t>
    </rPh>
    <phoneticPr fontId="4"/>
  </si>
  <si>
    <t>令和元～５年度</t>
    <rPh sb="2" eb="3">
      <t>ガン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</si>
</sst>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0;&quot;-&quot;"/>
    <numFmt numFmtId="177" formatCode="_ * #\ ##0_ ;_ * \-#,##0_ ;_ * &quot;-&quot;_ ;_ @_ "/>
    <numFmt numFmtId="178" formatCode="_ * #\ ###\ ##0_ ;_ * \-#,\ ###,##0_ ;_ * &quot;-&quot;_ ;_ @_ "/>
  </numFmts>
  <fonts count="17" x14ac:knownFonts="1">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b/>
      <sz val="24"/>
      <color rgb="FF00B050"/>
      <name val="ＭＳ Ｐゴシック"/>
      <family val="3"/>
      <charset val="128"/>
    </font>
    <font>
      <sz val="6"/>
      <name val="ＭＳ Ｐゴシック"/>
      <family val="3"/>
      <charset val="128"/>
    </font>
    <font>
      <sz val="12"/>
      <name val="ＭＳ Ｐゴシック"/>
      <family val="3"/>
      <charset val="128"/>
    </font>
    <font>
      <b/>
      <sz val="20"/>
      <color theme="3" tint="-0.499984740745262"/>
      <name val="ＭＳ Ｐゴシック"/>
      <family val="3"/>
      <charset val="128"/>
    </font>
    <font>
      <b/>
      <sz val="12"/>
      <color rgb="FFFFC000"/>
      <name val="ＭＳ Ｐゴシック"/>
      <family val="3"/>
      <charset val="128"/>
    </font>
    <font>
      <u/>
      <sz val="11"/>
      <color theme="10"/>
      <name val="ＭＳ Ｐゴシック"/>
      <family val="3"/>
      <charset val="128"/>
    </font>
    <font>
      <b/>
      <sz val="12"/>
      <color theme="10"/>
      <name val="ＭＳ Ｐゴシック"/>
      <family val="3"/>
      <charset val="128"/>
    </font>
    <font>
      <sz val="10"/>
      <color indexed="8"/>
      <name val="Arial"/>
      <family val="2"/>
    </font>
    <font>
      <b/>
      <sz val="12"/>
      <name val="Arial"/>
      <family val="2"/>
    </font>
    <font>
      <sz val="10"/>
      <name val="Arial"/>
      <family val="2"/>
    </font>
    <font>
      <sz val="6"/>
      <name val="ＭＳ Ｐ明朝"/>
      <family val="1"/>
      <charset val="128"/>
    </font>
    <font>
      <sz val="11"/>
      <name val="ＭＳ 明朝"/>
      <family val="1"/>
      <charset val="128"/>
    </font>
    <font>
      <b/>
      <sz val="11"/>
      <name val="ＭＳ 明朝"/>
      <family val="1"/>
      <charset val="128"/>
    </font>
    <font>
      <b/>
      <sz val="16"/>
      <name val="ＭＳ Ｐゴシック"/>
      <family val="3"/>
      <charset val="128"/>
    </font>
  </fonts>
  <fills count="4">
    <fill>
      <patternFill patternType="none"/>
    </fill>
    <fill>
      <patternFill patternType="gray125"/>
    </fill>
    <fill>
      <patternFill patternType="solid">
        <fgColor rgb="FF003300"/>
        <bgColor indexed="64"/>
      </patternFill>
    </fill>
    <fill>
      <patternFill patternType="solid">
        <fgColor rgb="FFCCFF99"/>
        <bgColor indexed="64"/>
      </patternFill>
    </fill>
  </fills>
  <borders count="30">
    <border>
      <left/>
      <right/>
      <top/>
      <bottom/>
      <diagonal/>
    </border>
    <border>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right/>
      <top style="medium">
        <color indexed="64"/>
      </top>
      <bottom style="medium">
        <color indexed="64"/>
      </bottom>
      <diagonal/>
    </border>
    <border>
      <left/>
      <right/>
      <top style="thin">
        <color indexed="64"/>
      </top>
      <bottom style="thin">
        <color indexed="64"/>
      </bottom>
      <diagonal/>
    </border>
    <border>
      <left/>
      <right/>
      <top/>
      <bottom style="medium">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style="thin">
        <color indexed="64"/>
      </right>
      <top style="hair">
        <color indexed="64"/>
      </top>
      <bottom style="thin">
        <color indexed="64"/>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medium">
        <color indexed="64"/>
      </bottom>
      <diagonal/>
    </border>
    <border>
      <left/>
      <right style="thin">
        <color indexed="64"/>
      </right>
      <top style="medium">
        <color indexed="64"/>
      </top>
      <bottom/>
      <diagonal/>
    </border>
    <border>
      <left/>
      <right style="thin">
        <color indexed="64"/>
      </right>
      <top/>
      <bottom style="thin">
        <color indexed="64"/>
      </bottom>
      <diagonal/>
    </border>
    <border>
      <left/>
      <right/>
      <top style="medium">
        <color indexed="64"/>
      </top>
      <bottom style="hair">
        <color indexed="64"/>
      </bottom>
      <diagonal/>
    </border>
    <border>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style="hair">
        <color indexed="64"/>
      </left>
      <right/>
      <top style="hair">
        <color indexed="64"/>
      </top>
      <bottom style="thin">
        <color indexed="64"/>
      </bottom>
      <diagonal/>
    </border>
    <border>
      <left style="hair">
        <color indexed="64"/>
      </left>
      <right/>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medium">
        <color indexed="64"/>
      </bottom>
      <diagonal/>
    </border>
  </borders>
  <cellStyleXfs count="12">
    <xf numFmtId="0" fontId="0" fillId="0" borderId="0">
      <alignment vertical="center"/>
    </xf>
    <xf numFmtId="0" fontId="1" fillId="0" borderId="0"/>
    <xf numFmtId="0" fontId="8" fillId="0" borderId="0" applyNumberFormat="0" applyFill="0" applyBorder="0" applyAlignment="0" applyProtection="0">
      <alignment vertical="top"/>
      <protection locked="0"/>
    </xf>
    <xf numFmtId="176" fontId="10" fillId="0" borderId="0" applyFill="0" applyBorder="0" applyAlignment="0"/>
    <xf numFmtId="0" fontId="11" fillId="0" borderId="4" applyNumberFormat="0" applyAlignment="0" applyProtection="0">
      <alignment horizontal="left" vertical="center"/>
    </xf>
    <xf numFmtId="0" fontId="11" fillId="0" borderId="5">
      <alignment horizontal="left" vertical="center"/>
    </xf>
    <xf numFmtId="0" fontId="12" fillId="0" borderId="0"/>
    <xf numFmtId="38" fontId="1" fillId="0" borderId="0" applyFont="0" applyFill="0" applyBorder="0" applyAlignment="0" applyProtection="0">
      <alignment vertical="center"/>
    </xf>
    <xf numFmtId="0" fontId="1" fillId="0" borderId="0">
      <alignment vertical="center"/>
    </xf>
    <xf numFmtId="0" fontId="1" fillId="0" borderId="0"/>
    <xf numFmtId="0" fontId="1" fillId="0" borderId="0"/>
    <xf numFmtId="38" fontId="1" fillId="0" borderId="0" applyFont="0" applyFill="0" applyBorder="0" applyAlignment="0" applyProtection="0"/>
  </cellStyleXfs>
  <cellXfs count="48">
    <xf numFmtId="0" fontId="0" fillId="0" borderId="0" xfId="0">
      <alignment vertical="center"/>
    </xf>
    <xf numFmtId="0" fontId="1" fillId="0" borderId="0" xfId="1" applyFont="1" applyAlignment="1">
      <alignment vertical="center"/>
    </xf>
    <xf numFmtId="0" fontId="5" fillId="0" borderId="0" xfId="1" applyFont="1" applyAlignment="1">
      <alignment vertical="center"/>
    </xf>
    <xf numFmtId="0" fontId="6" fillId="0" borderId="0" xfId="1" applyFont="1" applyAlignment="1">
      <alignment horizontal="center" vertical="center"/>
    </xf>
    <xf numFmtId="0" fontId="1" fillId="0" borderId="0" xfId="1" applyFont="1" applyBorder="1" applyAlignment="1">
      <alignment vertical="center"/>
    </xf>
    <xf numFmtId="0" fontId="7" fillId="2" borderId="3" xfId="1" applyFont="1" applyFill="1" applyBorder="1" applyAlignment="1">
      <alignment horizontal="center" vertical="center"/>
    </xf>
    <xf numFmtId="0" fontId="1" fillId="0" borderId="0" xfId="1" applyFont="1" applyAlignment="1">
      <alignment horizontal="center" vertical="center"/>
    </xf>
    <xf numFmtId="0" fontId="0" fillId="0" borderId="0" xfId="0" applyAlignment="1"/>
    <xf numFmtId="0" fontId="9" fillId="3" borderId="16" xfId="2" applyFont="1" applyFill="1" applyBorder="1" applyAlignment="1" applyProtection="1">
      <alignment horizontal="center" vertical="center"/>
    </xf>
    <xf numFmtId="0" fontId="14" fillId="0" borderId="6" xfId="0" applyFont="1" applyBorder="1" applyAlignment="1">
      <alignment vertical="center"/>
    </xf>
    <xf numFmtId="49" fontId="14" fillId="0" borderId="10" xfId="0" applyNumberFormat="1" applyFont="1" applyBorder="1" applyAlignment="1">
      <alignment horizontal="center" vertical="center"/>
    </xf>
    <xf numFmtId="0" fontId="14" fillId="0" borderId="11" xfId="0" applyNumberFormat="1" applyFont="1" applyBorder="1" applyAlignment="1">
      <alignment horizontal="center" vertical="center"/>
    </xf>
    <xf numFmtId="0" fontId="14" fillId="0" borderId="9" xfId="0" applyNumberFormat="1" applyFont="1" applyFill="1" applyBorder="1" applyAlignment="1">
      <alignment horizontal="center" vertical="center"/>
    </xf>
    <xf numFmtId="49" fontId="14" fillId="0" borderId="11" xfId="0" applyNumberFormat="1" applyFont="1" applyFill="1" applyBorder="1" applyAlignment="1">
      <alignment horizontal="center" vertical="center"/>
    </xf>
    <xf numFmtId="49" fontId="14" fillId="0" borderId="12" xfId="0" applyNumberFormat="1" applyFont="1" applyFill="1" applyBorder="1" applyAlignment="1">
      <alignment horizontal="center" vertical="center"/>
    </xf>
    <xf numFmtId="0" fontId="14" fillId="0" borderId="0" xfId="0" applyFont="1" applyAlignment="1">
      <alignment vertical="center"/>
    </xf>
    <xf numFmtId="0" fontId="14" fillId="0" borderId="0" xfId="0" applyFont="1" applyAlignment="1">
      <alignment horizontal="left" vertical="center"/>
    </xf>
    <xf numFmtId="0" fontId="15" fillId="0" borderId="0" xfId="0" applyFont="1" applyAlignment="1">
      <alignment vertical="center"/>
    </xf>
    <xf numFmtId="49" fontId="14" fillId="0" borderId="10" xfId="0" applyNumberFormat="1" applyFont="1" applyFill="1" applyBorder="1" applyAlignment="1">
      <alignment horizontal="center" vertical="center"/>
    </xf>
    <xf numFmtId="49" fontId="14" fillId="0" borderId="0" xfId="0" applyNumberFormat="1" applyFont="1" applyFill="1" applyBorder="1" applyAlignment="1">
      <alignment horizontal="left" vertical="center"/>
    </xf>
    <xf numFmtId="0" fontId="5" fillId="3" borderId="18" xfId="1" applyFont="1" applyFill="1" applyBorder="1" applyAlignment="1">
      <alignment horizontal="center" vertical="center"/>
    </xf>
    <xf numFmtId="0" fontId="14" fillId="0" borderId="19" xfId="0" applyFont="1" applyBorder="1" applyAlignment="1">
      <alignment horizontal="center" vertical="center"/>
    </xf>
    <xf numFmtId="0" fontId="14" fillId="0" borderId="20" xfId="0" applyFont="1" applyBorder="1" applyAlignment="1">
      <alignment horizontal="center" vertical="center"/>
    </xf>
    <xf numFmtId="177" fontId="14" fillId="0" borderId="21" xfId="0" applyNumberFormat="1" applyFont="1" applyBorder="1" applyAlignment="1">
      <alignment vertical="center"/>
    </xf>
    <xf numFmtId="178" fontId="14" fillId="0" borderId="22" xfId="0" applyNumberFormat="1" applyFont="1" applyBorder="1" applyAlignment="1">
      <alignment vertical="center"/>
    </xf>
    <xf numFmtId="177" fontId="14" fillId="0" borderId="19" xfId="0" applyNumberFormat="1" applyFont="1" applyFill="1" applyBorder="1" applyAlignment="1">
      <alignment vertical="center"/>
    </xf>
    <xf numFmtId="178" fontId="14" fillId="0" borderId="20" xfId="0" applyNumberFormat="1" applyFont="1" applyFill="1" applyBorder="1" applyAlignment="1">
      <alignment vertical="center"/>
    </xf>
    <xf numFmtId="177" fontId="14" fillId="0" borderId="23" xfId="0" applyNumberFormat="1" applyFont="1" applyFill="1" applyBorder="1" applyAlignment="1">
      <alignment vertical="center"/>
    </xf>
    <xf numFmtId="178" fontId="14" fillId="0" borderId="22" xfId="0" applyNumberFormat="1" applyFont="1" applyFill="1" applyBorder="1" applyAlignment="1">
      <alignment vertical="center"/>
    </xf>
    <xf numFmtId="177" fontId="14" fillId="0" borderId="21" xfId="0" applyNumberFormat="1" applyFont="1" applyFill="1" applyBorder="1" applyAlignment="1">
      <alignment vertical="center"/>
    </xf>
    <xf numFmtId="177" fontId="14" fillId="0" borderId="24" xfId="0" applyNumberFormat="1" applyFont="1" applyFill="1" applyBorder="1" applyAlignment="1">
      <alignment vertical="center"/>
    </xf>
    <xf numFmtId="178" fontId="14" fillId="0" borderId="25" xfId="0" applyNumberFormat="1" applyFont="1" applyFill="1" applyBorder="1" applyAlignment="1">
      <alignment vertical="center"/>
    </xf>
    <xf numFmtId="0" fontId="14" fillId="0" borderId="26" xfId="0" applyFont="1" applyBorder="1" applyAlignment="1">
      <alignment horizontal="center" vertical="center"/>
    </xf>
    <xf numFmtId="178" fontId="14" fillId="0" borderId="27" xfId="0" applyNumberFormat="1" applyFont="1" applyBorder="1" applyAlignment="1">
      <alignment vertical="center"/>
    </xf>
    <xf numFmtId="178" fontId="14" fillId="0" borderId="28" xfId="0" applyNumberFormat="1" applyFont="1" applyBorder="1" applyAlignment="1">
      <alignment vertical="center"/>
    </xf>
    <xf numFmtId="178" fontId="14" fillId="0" borderId="26" xfId="0" applyNumberFormat="1" applyFont="1" applyFill="1" applyBorder="1" applyAlignment="1">
      <alignment vertical="center"/>
    </xf>
    <xf numFmtId="178" fontId="14" fillId="0" borderId="27" xfId="0" applyNumberFormat="1" applyFont="1" applyFill="1" applyBorder="1" applyAlignment="1">
      <alignment vertical="center"/>
    </xf>
    <xf numFmtId="178" fontId="14" fillId="0" borderId="29" xfId="0" applyNumberFormat="1" applyFont="1" applyFill="1" applyBorder="1" applyAlignment="1">
      <alignment vertical="center"/>
    </xf>
    <xf numFmtId="0" fontId="9" fillId="3" borderId="17" xfId="2" applyFont="1" applyFill="1" applyBorder="1" applyAlignment="1" applyProtection="1">
      <alignment vertical="center"/>
    </xf>
    <xf numFmtId="0" fontId="3" fillId="0" borderId="0" xfId="1" applyFont="1" applyAlignment="1">
      <alignment horizontal="center" vertical="center"/>
    </xf>
    <xf numFmtId="0" fontId="7" fillId="2" borderId="1" xfId="1" applyFont="1" applyFill="1" applyBorder="1" applyAlignment="1">
      <alignment horizontal="center" vertical="center"/>
    </xf>
    <xf numFmtId="0" fontId="7" fillId="2" borderId="2" xfId="1" applyFont="1" applyFill="1" applyBorder="1" applyAlignment="1">
      <alignment horizontal="center" vertical="center"/>
    </xf>
    <xf numFmtId="0" fontId="16" fillId="0" borderId="0" xfId="0" applyFont="1" applyAlignment="1">
      <alignment horizontal="center" vertical="center"/>
    </xf>
    <xf numFmtId="0" fontId="14" fillId="0" borderId="13" xfId="0" applyFont="1" applyBorder="1" applyAlignment="1">
      <alignment horizontal="center" vertical="center"/>
    </xf>
    <xf numFmtId="0" fontId="14" fillId="0" borderId="14" xfId="0" applyFont="1" applyBorder="1" applyAlignment="1">
      <alignment horizontal="center" vertical="center"/>
    </xf>
    <xf numFmtId="0" fontId="14" fillId="0" borderId="8" xfId="0" applyFont="1" applyBorder="1" applyAlignment="1">
      <alignment horizontal="center" vertical="center"/>
    </xf>
    <xf numFmtId="0" fontId="14" fillId="0" borderId="7" xfId="0" applyFont="1" applyBorder="1" applyAlignment="1">
      <alignment horizontal="center" vertical="center"/>
    </xf>
    <xf numFmtId="0" fontId="14" fillId="0" borderId="15" xfId="0" applyFont="1" applyBorder="1" applyAlignment="1">
      <alignment horizontal="center" vertical="center"/>
    </xf>
  </cellXfs>
  <cellStyles count="12">
    <cellStyle name="Calc Currency (0)" xfId="3"/>
    <cellStyle name="Header1" xfId="4"/>
    <cellStyle name="Header2" xfId="5"/>
    <cellStyle name="Normal_#18-Internet" xfId="6"/>
    <cellStyle name="ハイパーリンク" xfId="2" builtinId="8"/>
    <cellStyle name="桁区切り 2" xfId="7"/>
    <cellStyle name="桁区切り 3" xfId="11"/>
    <cellStyle name="標準" xfId="0" builtinId="0"/>
    <cellStyle name="標準 2" xfId="8"/>
    <cellStyle name="標準 2 2" xfId="9"/>
    <cellStyle name="標準 2_第１巻_表頭_CD-ROM収録" xfId="10"/>
    <cellStyle name="標準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hyperlink" Target="#&#30446;&#27425;!A1"/></Relationships>
</file>

<file path=xl/drawings/drawing1.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0</xdr:col>
      <xdr:colOff>720000</xdr:colOff>
      <xdr:row>0</xdr:row>
      <xdr:rowOff>324000</xdr:rowOff>
    </xdr:to>
    <xdr:sp macro="" textlink="">
      <xdr:nvSpPr>
        <xdr:cNvPr id="4" name="額縁 3">
          <a:hlinkClick xmlns:r="http://schemas.openxmlformats.org/officeDocument/2006/relationships" r:id="rId1"/>
        </xdr:cNvPr>
        <xdr:cNvSpPr/>
      </xdr:nvSpPr>
      <xdr:spPr>
        <a:xfrm>
          <a:off x="0" y="0"/>
          <a:ext cx="720000" cy="324000"/>
        </a:xfrm>
        <a:prstGeom prst="bevel">
          <a:avLst/>
        </a:prstGeom>
        <a:gradFill rotWithShape="1">
          <a:gsLst>
            <a:gs pos="0">
              <a:srgbClr val="4F81BD">
                <a:shade val="51000"/>
                <a:satMod val="130000"/>
              </a:srgbClr>
            </a:gs>
            <a:gs pos="80000">
              <a:srgbClr val="4F81BD">
                <a:shade val="93000"/>
                <a:satMod val="130000"/>
              </a:srgbClr>
            </a:gs>
            <a:gs pos="100000">
              <a:srgbClr val="4F81BD">
                <a:shade val="94000"/>
                <a:satMod val="135000"/>
              </a:srgb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lIns="0" tIns="0" rIns="0" bIns="0" rtlCol="0" anchor="ctr">
          <a:flatTx/>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900" b="1" i="0" u="none" strike="noStrike" kern="0" cap="none" spc="0" normalizeH="0" baseline="0" noProof="0">
              <a:ln>
                <a:noFill/>
              </a:ln>
              <a:solidFill>
                <a:sysClr val="window" lastClr="FFFFFF"/>
              </a:solidFill>
              <a:effectLst/>
              <a:uLnTx/>
              <a:uFillTx/>
              <a:latin typeface="HG丸ｺﾞｼｯｸM-PRO" panose="020F0600000000000000" pitchFamily="50" charset="-128"/>
              <a:ea typeface="HG丸ｺﾞｼｯｸM-PRO" panose="020F0600000000000000" pitchFamily="50" charset="-128"/>
              <a:cs typeface="+mn-cs"/>
            </a:rPr>
            <a:t>目次へ</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dh10110901\f\&#12375;&#12372;&#12392;\H22\&#26223;&#27671;&#21205;&#21521;&#25351;&#25968;\DI\_&#26376;&#20363;\DI&#12539;PC&#26376;&#20363;\HP&#20316;&#25104;&#29992;\&#21407;&#31295;\2010_02&#26376;&#2099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月の動向"/>
      <sheetName val="2月の動向 (2)"/>
      <sheetName val="2月の動向 (3)"/>
      <sheetName val="変化方向表"/>
      <sheetName val="DIグラフ・DIの見方 "/>
      <sheetName val="累積DIグラフ・景気基準日付"/>
    </sheetNames>
    <sheetDataSet>
      <sheetData sheetId="0"/>
      <sheetData sheetId="1"/>
      <sheetData sheetId="2"/>
      <sheetData sheetId="3">
        <row r="6">
          <cell r="A6">
            <v>1</v>
          </cell>
          <cell r="C6" t="str">
            <v>01</v>
          </cell>
          <cell r="D6" t="str">
            <v>所定外労働時間数</v>
          </cell>
        </row>
        <row r="7">
          <cell r="A7">
            <v>2</v>
          </cell>
          <cell r="C7" t="str">
            <v>02</v>
          </cell>
          <cell r="D7" t="str">
            <v>新規求人数</v>
          </cell>
        </row>
        <row r="8">
          <cell r="A8">
            <v>3</v>
          </cell>
          <cell r="C8" t="str">
            <v>03</v>
          </cell>
          <cell r="D8" t="str">
            <v>鉱工業生産指数 (生産財)</v>
          </cell>
        </row>
        <row r="9">
          <cell r="A9">
            <v>4</v>
          </cell>
          <cell r="C9" t="str">
            <v>04</v>
          </cell>
          <cell r="D9" t="str">
            <v>乗用車新車登録台数</v>
          </cell>
        </row>
        <row r="10">
          <cell r="A10">
            <v>5</v>
          </cell>
          <cell r="C10" t="str">
            <v>05</v>
          </cell>
          <cell r="D10" t="str">
            <v>鉱工業在庫率 (生産財･逆)</v>
          </cell>
        </row>
        <row r="11">
          <cell r="A11">
            <v>6</v>
          </cell>
          <cell r="C11" t="str">
            <v>06</v>
          </cell>
          <cell r="D11" t="str">
            <v>新設住宅着工戸数</v>
          </cell>
        </row>
        <row r="12">
          <cell r="A12">
            <v>7</v>
          </cell>
          <cell r="C12" t="str">
            <v>07</v>
          </cell>
          <cell r="D12" t="str">
            <v>企業倒産件数(逆)</v>
          </cell>
        </row>
        <row r="13">
          <cell r="A13">
            <v>8</v>
          </cell>
          <cell r="C13" t="str">
            <v>08</v>
          </cell>
          <cell r="D13" t="str">
            <v>不渡手形金額 (逆)</v>
          </cell>
        </row>
        <row r="14">
          <cell r="A14">
            <v>9</v>
          </cell>
          <cell r="C14" t="str">
            <v>09</v>
          </cell>
          <cell r="D14" t="str">
            <v>銀行貸出残高(☆)</v>
          </cell>
        </row>
        <row r="15">
          <cell r="A15">
            <v>10</v>
          </cell>
          <cell r="C15">
            <v>10</v>
          </cell>
          <cell r="D15" t="str">
            <v>手形交換金額(☆)</v>
          </cell>
        </row>
        <row r="16">
          <cell r="A16">
            <v>11</v>
          </cell>
        </row>
        <row r="17">
          <cell r="A17">
            <v>12</v>
          </cell>
          <cell r="D17" t="str">
            <v>拡張本数</v>
          </cell>
        </row>
        <row r="18">
          <cell r="A18">
            <v>13</v>
          </cell>
          <cell r="D18" t="str">
            <v>採用指標数</v>
          </cell>
        </row>
        <row r="19">
          <cell r="A19">
            <v>14</v>
          </cell>
          <cell r="D19" t="str">
            <v>先行指数</v>
          </cell>
        </row>
        <row r="20">
          <cell r="A20">
            <v>15</v>
          </cell>
        </row>
        <row r="21">
          <cell r="A21">
            <v>16</v>
          </cell>
          <cell r="C21" t="str">
            <v>（一　致　系　列）</v>
          </cell>
        </row>
        <row r="22">
          <cell r="A22">
            <v>17</v>
          </cell>
          <cell r="C22" t="str">
            <v>01</v>
          </cell>
          <cell r="D22" t="str">
            <v>有効求人倍率</v>
          </cell>
        </row>
        <row r="23">
          <cell r="A23">
            <v>18</v>
          </cell>
          <cell r="C23" t="str">
            <v>02</v>
          </cell>
          <cell r="D23" t="str">
            <v>就職率</v>
          </cell>
        </row>
        <row r="24">
          <cell r="A24">
            <v>19</v>
          </cell>
          <cell r="C24" t="str">
            <v>03</v>
          </cell>
          <cell r="D24" t="str">
            <v>鉱工業生産指数 (総合)</v>
          </cell>
        </row>
        <row r="25">
          <cell r="A25">
            <v>20</v>
          </cell>
          <cell r="C25" t="str">
            <v>04</v>
          </cell>
          <cell r="D25" t="str">
            <v>鉱工業出荷指数 (総合)</v>
          </cell>
        </row>
        <row r="26">
          <cell r="A26">
            <v>21</v>
          </cell>
          <cell r="C26" t="str">
            <v>05</v>
          </cell>
          <cell r="D26" t="str">
            <v>大型店売上高(☆)</v>
          </cell>
        </row>
        <row r="27">
          <cell r="A27">
            <v>22</v>
          </cell>
          <cell r="C27" t="str">
            <v>06</v>
          </cell>
          <cell r="D27" t="str">
            <v>着工建築物床面積(産業用)</v>
          </cell>
        </row>
        <row r="28">
          <cell r="A28">
            <v>23</v>
          </cell>
          <cell r="C28" t="str">
            <v>07</v>
          </cell>
          <cell r="D28" t="str">
            <v>輸入総額(唐津＋伊万里)</v>
          </cell>
        </row>
        <row r="29">
          <cell r="A29">
            <v>24</v>
          </cell>
        </row>
        <row r="30">
          <cell r="A30">
            <v>25</v>
          </cell>
          <cell r="D30" t="str">
            <v>拡張本数</v>
          </cell>
        </row>
        <row r="31">
          <cell r="A31">
            <v>26</v>
          </cell>
          <cell r="D31" t="str">
            <v>採用指標数</v>
          </cell>
        </row>
        <row r="32">
          <cell r="A32">
            <v>27</v>
          </cell>
          <cell r="D32" t="str">
            <v>一致指数</v>
          </cell>
        </row>
        <row r="33">
          <cell r="A33">
            <v>28</v>
          </cell>
        </row>
        <row r="34">
          <cell r="A34">
            <v>29</v>
          </cell>
          <cell r="C34" t="str">
            <v>（遅　行　系　列）</v>
          </cell>
        </row>
        <row r="35">
          <cell r="A35">
            <v>30</v>
          </cell>
          <cell r="C35" t="str">
            <v>01</v>
          </cell>
          <cell r="D35" t="str">
            <v>常用雇用指数</v>
          </cell>
        </row>
        <row r="36">
          <cell r="A36">
            <v>31</v>
          </cell>
          <cell r="C36" t="str">
            <v>02</v>
          </cell>
          <cell r="D36" t="str">
            <v>雇用保険受給実人員(逆)</v>
          </cell>
        </row>
        <row r="37">
          <cell r="A37">
            <v>32</v>
          </cell>
          <cell r="C37" t="str">
            <v>03</v>
          </cell>
          <cell r="D37" t="str">
            <v>陶磁器生産重量</v>
          </cell>
        </row>
        <row r="38">
          <cell r="A38">
            <v>33</v>
          </cell>
          <cell r="C38" t="str">
            <v>04</v>
          </cell>
          <cell r="D38" t="str">
            <v>消費者物価指数(☆)</v>
          </cell>
        </row>
        <row r="39">
          <cell r="A39">
            <v>34</v>
          </cell>
          <cell r="C39" t="str">
            <v>05</v>
          </cell>
          <cell r="D39" t="str">
            <v>鉱工業在庫指数 (総合)</v>
          </cell>
        </row>
        <row r="40">
          <cell r="A40">
            <v>35</v>
          </cell>
          <cell r="C40" t="str">
            <v>06</v>
          </cell>
          <cell r="D40" t="str">
            <v>銀行預貸率</v>
          </cell>
        </row>
      </sheetData>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
  <sheetViews>
    <sheetView showGridLines="0" tabSelected="1" workbookViewId="0">
      <selection activeCell="B3" sqref="B3"/>
    </sheetView>
  </sheetViews>
  <sheetFormatPr defaultColWidth="9" defaultRowHeight="13.5" x14ac:dyDescent="0.15"/>
  <cols>
    <col min="1" max="1" width="5.625" style="1" customWidth="1"/>
    <col min="2" max="2" width="8.125" style="1" customWidth="1"/>
    <col min="3" max="3" width="58.125" style="1" customWidth="1"/>
    <col min="4" max="4" width="25.625" style="6" customWidth="1"/>
    <col min="5" max="16384" width="9" style="1"/>
  </cols>
  <sheetData>
    <row r="1" spans="1:4" ht="30" customHeight="1" x14ac:dyDescent="0.15">
      <c r="B1" s="39" t="s">
        <v>27</v>
      </c>
      <c r="C1" s="39"/>
      <c r="D1" s="39"/>
    </row>
    <row r="2" spans="1:4" ht="30" customHeight="1" x14ac:dyDescent="0.15">
      <c r="B2" s="39" t="s">
        <v>28</v>
      </c>
      <c r="C2" s="39"/>
      <c r="D2" s="39"/>
    </row>
    <row r="3" spans="1:4" ht="30" customHeight="1" thickBot="1" x14ac:dyDescent="0.2">
      <c r="B3" s="2" t="s">
        <v>0</v>
      </c>
      <c r="C3" s="3"/>
      <c r="D3" s="3"/>
    </row>
    <row r="4" spans="1:4" ht="35.1" customHeight="1" x14ac:dyDescent="0.15">
      <c r="A4" s="4"/>
      <c r="B4" s="40" t="s">
        <v>1</v>
      </c>
      <c r="C4" s="41"/>
      <c r="D4" s="5" t="s">
        <v>2</v>
      </c>
    </row>
    <row r="5" spans="1:4" ht="35.1" customHeight="1" thickBot="1" x14ac:dyDescent="0.2">
      <c r="A5" s="4"/>
      <c r="B5" s="8" t="str">
        <f>HYPERLINK("#101!A1","101")</f>
        <v>101</v>
      </c>
      <c r="C5" s="38" t="str">
        <f>HYPERLINK("#101!A1","中小企業金融制度資金貸付状況")</f>
        <v>中小企業金融制度資金貸付状況</v>
      </c>
      <c r="D5" s="20" t="s">
        <v>29</v>
      </c>
    </row>
  </sheetData>
  <mergeCells count="3">
    <mergeCell ref="B1:D1"/>
    <mergeCell ref="B2:D2"/>
    <mergeCell ref="B4:C4"/>
  </mergeCells>
  <phoneticPr fontId="2"/>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5"/>
  <sheetViews>
    <sheetView showGridLines="0" zoomScale="85" zoomScaleNormal="85" workbookViewId="0"/>
  </sheetViews>
  <sheetFormatPr defaultRowHeight="13.5" x14ac:dyDescent="0.15"/>
  <cols>
    <col min="1" max="1" width="16.625" style="7" customWidth="1"/>
    <col min="2" max="2" width="10.375" style="7" customWidth="1"/>
    <col min="3" max="3" width="12.375" style="7" customWidth="1"/>
    <col min="4" max="4" width="10" style="7" customWidth="1"/>
    <col min="5" max="5" width="12.5" style="7" customWidth="1"/>
    <col min="6" max="6" width="10.375" style="7" customWidth="1"/>
    <col min="7" max="7" width="12.5" style="7" customWidth="1"/>
    <col min="8" max="16384" width="9" style="7"/>
  </cols>
  <sheetData>
    <row r="1" spans="1:7" ht="30" customHeight="1" x14ac:dyDescent="0.15"/>
    <row r="2" spans="1:7" ht="22.5" customHeight="1" x14ac:dyDescent="0.15">
      <c r="A2" s="42" t="s">
        <v>26</v>
      </c>
      <c r="B2" s="42"/>
      <c r="C2" s="42"/>
      <c r="D2" s="42"/>
      <c r="E2" s="42"/>
      <c r="F2" s="42"/>
      <c r="G2" s="42"/>
    </row>
    <row r="3" spans="1:7" ht="13.5" customHeight="1" thickBot="1" x14ac:dyDescent="0.2">
      <c r="A3" s="9" t="s">
        <v>21</v>
      </c>
      <c r="B3" s="9"/>
      <c r="C3" s="9"/>
      <c r="D3" s="9"/>
      <c r="E3" s="9"/>
      <c r="F3" s="9"/>
      <c r="G3" s="9"/>
    </row>
    <row r="4" spans="1:7" ht="22.5" customHeight="1" x14ac:dyDescent="0.15">
      <c r="A4" s="43" t="s">
        <v>3</v>
      </c>
      <c r="B4" s="45" t="s">
        <v>4</v>
      </c>
      <c r="C4" s="46"/>
      <c r="D4" s="45" t="s">
        <v>5</v>
      </c>
      <c r="E4" s="46"/>
      <c r="F4" s="45" t="s">
        <v>6</v>
      </c>
      <c r="G4" s="47"/>
    </row>
    <row r="5" spans="1:7" ht="22.5" customHeight="1" x14ac:dyDescent="0.15">
      <c r="A5" s="44"/>
      <c r="B5" s="21" t="s">
        <v>7</v>
      </c>
      <c r="C5" s="22" t="s">
        <v>8</v>
      </c>
      <c r="D5" s="21" t="s">
        <v>7</v>
      </c>
      <c r="E5" s="22" t="s">
        <v>8</v>
      </c>
      <c r="F5" s="21" t="s">
        <v>7</v>
      </c>
      <c r="G5" s="32" t="s">
        <v>8</v>
      </c>
    </row>
    <row r="6" spans="1:7" ht="22.5" customHeight="1" x14ac:dyDescent="0.15">
      <c r="A6" s="10" t="s">
        <v>9</v>
      </c>
      <c r="B6" s="23">
        <v>335</v>
      </c>
      <c r="C6" s="24">
        <v>1496177</v>
      </c>
      <c r="D6" s="23">
        <v>338</v>
      </c>
      <c r="E6" s="24">
        <v>1607003</v>
      </c>
      <c r="F6" s="23">
        <v>1429</v>
      </c>
      <c r="G6" s="33">
        <v>4086305</v>
      </c>
    </row>
    <row r="7" spans="1:7" ht="22.5" customHeight="1" x14ac:dyDescent="0.15">
      <c r="A7" s="11">
        <v>2</v>
      </c>
      <c r="B7" s="23">
        <v>79</v>
      </c>
      <c r="C7" s="24">
        <v>332335</v>
      </c>
      <c r="D7" s="23">
        <v>760</v>
      </c>
      <c r="E7" s="24">
        <v>2582727</v>
      </c>
      <c r="F7" s="23">
        <v>748</v>
      </c>
      <c r="G7" s="34">
        <v>1835852</v>
      </c>
    </row>
    <row r="8" spans="1:7" ht="22.5" customHeight="1" x14ac:dyDescent="0.15">
      <c r="A8" s="11">
        <v>3</v>
      </c>
      <c r="B8" s="23">
        <v>144</v>
      </c>
      <c r="C8" s="24">
        <v>628940</v>
      </c>
      <c r="D8" s="23">
        <v>188</v>
      </c>
      <c r="E8" s="24">
        <v>742655</v>
      </c>
      <c r="F8" s="23">
        <v>704</v>
      </c>
      <c r="G8" s="34">
        <v>1722137</v>
      </c>
    </row>
    <row r="9" spans="1:7" ht="22.5" customHeight="1" x14ac:dyDescent="0.15">
      <c r="A9" s="11">
        <v>4</v>
      </c>
      <c r="B9" s="23">
        <v>229</v>
      </c>
      <c r="C9" s="24">
        <v>864228</v>
      </c>
      <c r="D9" s="23">
        <v>177</v>
      </c>
      <c r="E9" s="24">
        <v>688073</v>
      </c>
      <c r="F9" s="23">
        <v>756</v>
      </c>
      <c r="G9" s="34">
        <v>1898293</v>
      </c>
    </row>
    <row r="10" spans="1:7" ht="22.5" customHeight="1" x14ac:dyDescent="0.15">
      <c r="A10" s="12">
        <v>5</v>
      </c>
      <c r="B10" s="25">
        <v>293</v>
      </c>
      <c r="C10" s="26">
        <v>1097766</v>
      </c>
      <c r="D10" s="25">
        <v>200</v>
      </c>
      <c r="E10" s="26">
        <v>802529</v>
      </c>
      <c r="F10" s="25">
        <v>849</v>
      </c>
      <c r="G10" s="35">
        <v>2193530</v>
      </c>
    </row>
    <row r="11" spans="1:7" ht="22.5" customHeight="1" x14ac:dyDescent="0.15">
      <c r="A11" s="18" t="s">
        <v>24</v>
      </c>
      <c r="B11" s="27">
        <v>18</v>
      </c>
      <c r="C11" s="28">
        <v>45790</v>
      </c>
      <c r="D11" s="27">
        <v>14</v>
      </c>
      <c r="E11" s="28">
        <v>42664</v>
      </c>
      <c r="F11" s="27">
        <v>760</v>
      </c>
      <c r="G11" s="36">
        <v>1901419</v>
      </c>
    </row>
    <row r="12" spans="1:7" ht="22.5" customHeight="1" x14ac:dyDescent="0.15">
      <c r="A12" s="13" t="s">
        <v>22</v>
      </c>
      <c r="B12" s="29">
        <v>28</v>
      </c>
      <c r="C12" s="28">
        <v>115000</v>
      </c>
      <c r="D12" s="29">
        <v>16</v>
      </c>
      <c r="E12" s="28">
        <v>68006</v>
      </c>
      <c r="F12" s="29">
        <v>772</v>
      </c>
      <c r="G12" s="36">
        <v>1948412</v>
      </c>
    </row>
    <row r="13" spans="1:7" ht="22.5" customHeight="1" x14ac:dyDescent="0.15">
      <c r="A13" s="13" t="s">
        <v>10</v>
      </c>
      <c r="B13" s="29">
        <v>33</v>
      </c>
      <c r="C13" s="28">
        <v>120930</v>
      </c>
      <c r="D13" s="29">
        <v>25</v>
      </c>
      <c r="E13" s="28">
        <v>80547</v>
      </c>
      <c r="F13" s="29">
        <v>780</v>
      </c>
      <c r="G13" s="36">
        <v>1988795</v>
      </c>
    </row>
    <row r="14" spans="1:7" ht="22.5" customHeight="1" x14ac:dyDescent="0.15">
      <c r="A14" s="13" t="s">
        <v>11</v>
      </c>
      <c r="B14" s="29">
        <v>25</v>
      </c>
      <c r="C14" s="28">
        <v>111900</v>
      </c>
      <c r="D14" s="29">
        <v>16</v>
      </c>
      <c r="E14" s="28">
        <v>62994</v>
      </c>
      <c r="F14" s="29">
        <v>789</v>
      </c>
      <c r="G14" s="36">
        <v>2037701</v>
      </c>
    </row>
    <row r="15" spans="1:7" ht="22.5" customHeight="1" x14ac:dyDescent="0.15">
      <c r="A15" s="13" t="s">
        <v>12</v>
      </c>
      <c r="B15" s="29">
        <v>20</v>
      </c>
      <c r="C15" s="28">
        <v>85520</v>
      </c>
      <c r="D15" s="29">
        <v>13</v>
      </c>
      <c r="E15" s="28">
        <v>68709</v>
      </c>
      <c r="F15" s="29">
        <v>796</v>
      </c>
      <c r="G15" s="36">
        <v>2054512</v>
      </c>
    </row>
    <row r="16" spans="1:7" ht="22.5" customHeight="1" x14ac:dyDescent="0.15">
      <c r="A16" s="13" t="s">
        <v>13</v>
      </c>
      <c r="B16" s="29">
        <v>39</v>
      </c>
      <c r="C16" s="28">
        <v>132940</v>
      </c>
      <c r="D16" s="29">
        <v>20</v>
      </c>
      <c r="E16" s="28">
        <v>60797</v>
      </c>
      <c r="F16" s="29">
        <v>815</v>
      </c>
      <c r="G16" s="36">
        <v>2126655</v>
      </c>
    </row>
    <row r="17" spans="1:7" ht="22.5" customHeight="1" x14ac:dyDescent="0.15">
      <c r="A17" s="13" t="s">
        <v>14</v>
      </c>
      <c r="B17" s="29">
        <v>19</v>
      </c>
      <c r="C17" s="28">
        <v>75594</v>
      </c>
      <c r="D17" s="29">
        <v>10</v>
      </c>
      <c r="E17" s="28">
        <v>65435</v>
      </c>
      <c r="F17" s="29">
        <v>824</v>
      </c>
      <c r="G17" s="36">
        <v>2136814</v>
      </c>
    </row>
    <row r="18" spans="1:7" ht="22.5" customHeight="1" x14ac:dyDescent="0.15">
      <c r="A18" s="13" t="s">
        <v>15</v>
      </c>
      <c r="B18" s="29">
        <v>25</v>
      </c>
      <c r="C18" s="28">
        <v>102100</v>
      </c>
      <c r="D18" s="29">
        <v>11</v>
      </c>
      <c r="E18" s="28">
        <v>65880</v>
      </c>
      <c r="F18" s="29">
        <v>838</v>
      </c>
      <c r="G18" s="36">
        <v>2173034</v>
      </c>
    </row>
    <row r="19" spans="1:7" ht="22.5" customHeight="1" x14ac:dyDescent="0.15">
      <c r="A19" s="13" t="s">
        <v>16</v>
      </c>
      <c r="B19" s="29">
        <v>31</v>
      </c>
      <c r="C19" s="28">
        <v>96028</v>
      </c>
      <c r="D19" s="29">
        <v>24</v>
      </c>
      <c r="E19" s="28">
        <v>75194</v>
      </c>
      <c r="F19" s="29">
        <v>845</v>
      </c>
      <c r="G19" s="36">
        <v>2193868</v>
      </c>
    </row>
    <row r="20" spans="1:7" ht="22.5" customHeight="1" x14ac:dyDescent="0.15">
      <c r="A20" s="13" t="s">
        <v>25</v>
      </c>
      <c r="B20" s="29">
        <v>9</v>
      </c>
      <c r="C20" s="28">
        <v>28100</v>
      </c>
      <c r="D20" s="29">
        <v>9</v>
      </c>
      <c r="E20" s="28">
        <v>65557</v>
      </c>
      <c r="F20" s="29">
        <v>845</v>
      </c>
      <c r="G20" s="36">
        <v>2156411</v>
      </c>
    </row>
    <row r="21" spans="1:7" ht="22.5" customHeight="1" x14ac:dyDescent="0.15">
      <c r="A21" s="13" t="s">
        <v>17</v>
      </c>
      <c r="B21" s="29">
        <v>23</v>
      </c>
      <c r="C21" s="28">
        <v>99394</v>
      </c>
      <c r="D21" s="29">
        <v>22</v>
      </c>
      <c r="E21" s="28">
        <v>97883</v>
      </c>
      <c r="F21" s="29">
        <v>846</v>
      </c>
      <c r="G21" s="36">
        <v>2157923</v>
      </c>
    </row>
    <row r="22" spans="1:7" ht="22.5" customHeight="1" thickBot="1" x14ac:dyDescent="0.2">
      <c r="A22" s="14" t="s">
        <v>18</v>
      </c>
      <c r="B22" s="30">
        <v>23</v>
      </c>
      <c r="C22" s="31">
        <v>84470</v>
      </c>
      <c r="D22" s="30">
        <v>20</v>
      </c>
      <c r="E22" s="31">
        <v>48863</v>
      </c>
      <c r="F22" s="30">
        <v>849</v>
      </c>
      <c r="G22" s="37">
        <v>2193530</v>
      </c>
    </row>
    <row r="23" spans="1:7" ht="15" customHeight="1" x14ac:dyDescent="0.15">
      <c r="A23" s="15" t="s">
        <v>23</v>
      </c>
      <c r="B23" s="15"/>
      <c r="C23" s="15"/>
      <c r="D23" s="15"/>
      <c r="E23" s="15"/>
      <c r="F23" s="15"/>
      <c r="G23" s="15"/>
    </row>
    <row r="24" spans="1:7" ht="15" customHeight="1" x14ac:dyDescent="0.15">
      <c r="A24" s="16" t="s">
        <v>19</v>
      </c>
      <c r="B24" s="15"/>
      <c r="C24" s="17"/>
      <c r="D24" s="15"/>
      <c r="E24" s="15"/>
      <c r="F24" s="15"/>
      <c r="G24" s="15"/>
    </row>
    <row r="25" spans="1:7" x14ac:dyDescent="0.15">
      <c r="A25" s="19" t="s">
        <v>20</v>
      </c>
    </row>
  </sheetData>
  <mergeCells count="5">
    <mergeCell ref="A2:G2"/>
    <mergeCell ref="A4:A5"/>
    <mergeCell ref="B4:C4"/>
    <mergeCell ref="D4:E4"/>
    <mergeCell ref="F4:G4"/>
  </mergeCells>
  <phoneticPr fontId="2"/>
  <pageMargins left="0.78700000000000003" right="0.78700000000000003" top="0.98399999999999999" bottom="0.98399999999999999" header="0.51200000000000001" footer="0.51200000000000001"/>
  <pageSetup paperSize="9" orientation="portrait" r:id="rId1"/>
  <headerFooter alignWithMargins="0"/>
  <ignoredErrors>
    <ignoredError sqref="A12:A19 A21:A22" numberStoredAsText="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目次</vt:lpstr>
      <vt:lpstr>101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佐賀市</dc:creator>
  <cp:lastModifiedBy>sagashi</cp:lastModifiedBy>
  <cp:lastPrinted>2022-05-12T05:27:45Z</cp:lastPrinted>
  <dcterms:created xsi:type="dcterms:W3CDTF">2015-05-25T06:14:12Z</dcterms:created>
  <dcterms:modified xsi:type="dcterms:W3CDTF">2025-07-08T08:41:08Z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NXPowerLiteLastOptimized">
    <vt:lpwstr>34104</vt:lpwstr>
  </property>
  <property fmtid="{D5CDD505-2E9C-101B-9397-08002B2CF9AE}" pid="3" name="NXPowerLiteSettings">
    <vt:lpwstr>C74006B004C800</vt:lpwstr>
  </property>
  <property fmtid="{D5CDD505-2E9C-101B-9397-08002B2CF9AE}" pid="4" name="NXPowerLiteVersion">
    <vt:lpwstr>S5.2.4</vt:lpwstr>
  </property>
</Properties>
</file>